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<sst xmlns="http://schemas.openxmlformats.org/spreadsheetml/2006/main" count="161" uniqueCount="85">
  <si>
    <t>REGATY OTWARCIA SEZONU</t>
  </si>
  <si>
    <t>Charzykowy 16-17 KWIETNIA 2016</t>
  </si>
  <si>
    <t>klasa:  OPTIMIST gr. A</t>
  </si>
  <si>
    <t>LKS Charzykowy</t>
  </si>
  <si>
    <t>Lokata końcowa</t>
  </si>
  <si>
    <t>NR licencji</t>
  </si>
  <si>
    <t>Nr żagla</t>
  </si>
  <si>
    <t>Załoga</t>
  </si>
  <si>
    <t>Klub</t>
  </si>
  <si>
    <t>Rocznik</t>
  </si>
  <si>
    <t>Wyścig Nr</t>
  </si>
  <si>
    <t>SUMA</t>
  </si>
  <si>
    <t>YK "Stal" Gdynia</t>
  </si>
  <si>
    <t>I</t>
  </si>
  <si>
    <t>II</t>
  </si>
  <si>
    <t>III</t>
  </si>
  <si>
    <t>IV</t>
  </si>
  <si>
    <t>V</t>
  </si>
  <si>
    <t>VI</t>
  </si>
  <si>
    <t>VII</t>
  </si>
  <si>
    <t>VIII</t>
  </si>
  <si>
    <t>ChKŻ chojnice</t>
  </si>
  <si>
    <t>MINDAK Barbara</t>
  </si>
  <si>
    <t>4*</t>
  </si>
  <si>
    <t>"Elektryk" Grudziądz</t>
  </si>
  <si>
    <t>WOREK Kacper</t>
  </si>
  <si>
    <t>3*</t>
  </si>
  <si>
    <t>V-King Człuchów</t>
  </si>
  <si>
    <t>MASŁOCH Konstanty</t>
  </si>
  <si>
    <t>5*</t>
  </si>
  <si>
    <t>SKŻ Sopot</t>
  </si>
  <si>
    <t>ZACHARIAS Ivo</t>
  </si>
  <si>
    <t>DANOWSKI Bartosz</t>
  </si>
  <si>
    <t>klasa:  OPTIMIST gr. B</t>
  </si>
  <si>
    <t>SZCZUKOWSKI Jeremi</t>
  </si>
  <si>
    <t>KRAWCZYK Jan</t>
  </si>
  <si>
    <t>34*</t>
  </si>
  <si>
    <t>GĄSIOROWSKI Szymon</t>
  </si>
  <si>
    <t>8*</t>
  </si>
  <si>
    <t>CZAJKOWSKI Tytus</t>
  </si>
  <si>
    <t>KIKMUNTER Wojniech</t>
  </si>
  <si>
    <t>9*</t>
  </si>
  <si>
    <t>BOJARSKI Bartosz</t>
  </si>
  <si>
    <t>10*</t>
  </si>
  <si>
    <t>LIPIŃSKI Antoni</t>
  </si>
  <si>
    <t>17*</t>
  </si>
  <si>
    <t>ILNICKI Maciej</t>
  </si>
  <si>
    <t>15*</t>
  </si>
  <si>
    <t>GMYS Wiktor</t>
  </si>
  <si>
    <t>TUTKOWSKA Alicja</t>
  </si>
  <si>
    <t>PAWŁOWSKI Wiktor</t>
  </si>
  <si>
    <t>16*</t>
  </si>
  <si>
    <t>SZCZODROWSKI Krzysztof</t>
  </si>
  <si>
    <t>CZERNIAWSKA Zofia</t>
  </si>
  <si>
    <t>14*</t>
  </si>
  <si>
    <t>KAPITURSKA Nelly</t>
  </si>
  <si>
    <t>WÓJCIK Igor</t>
  </si>
  <si>
    <t>21*</t>
  </si>
  <si>
    <t>GĄSIOROWSKI Mateusz</t>
  </si>
  <si>
    <t>URBANIAK Michał</t>
  </si>
  <si>
    <t>BESKI Arkadiusz</t>
  </si>
  <si>
    <t>22*</t>
  </si>
  <si>
    <t>KABAT Maksymilian</t>
  </si>
  <si>
    <t>20*</t>
  </si>
  <si>
    <t>RETECKA Marysia</t>
  </si>
  <si>
    <t>PACIOREK Agnieszka</t>
  </si>
  <si>
    <t>SZCZEPAŃSKI Jakub</t>
  </si>
  <si>
    <t>BĄK Wojciech</t>
  </si>
  <si>
    <t>GRABOWSKI Mateusz</t>
  </si>
  <si>
    <t>LATKO Janet</t>
  </si>
  <si>
    <t>BUĆKOWSKI Kuba</t>
  </si>
  <si>
    <t>SZYMBOWSKI Tytus</t>
  </si>
  <si>
    <t>ROZWODOWSKI Kuba</t>
  </si>
  <si>
    <t>BIL Filip</t>
  </si>
  <si>
    <t>34,*</t>
  </si>
  <si>
    <t>KWAŚNIEWSKA Gosia</t>
  </si>
  <si>
    <t>KREFT Jakub</t>
  </si>
  <si>
    <t xml:space="preserve"> Vi-King Człuchów</t>
  </si>
  <si>
    <t>WIETROWSKI Tymon</t>
  </si>
  <si>
    <t>JULKE Fryderyk</t>
  </si>
  <si>
    <t>Uwaga: 34 pkt - DNF, DNS, OCS iDSQ</t>
  </si>
  <si>
    <t>Sekretarz Regat</t>
  </si>
  <si>
    <t>Sędzia Główny</t>
  </si>
  <si>
    <t>Stanisław Kunza</t>
  </si>
  <si>
    <t>Andrzej Czapiewski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</si>
</sst>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sz val="14"/>
      <name val="Arial CE"/>
      <family val="2"/>
    </font>
    <font>
      <b/>
      <i/>
      <sz val="16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Fill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 horizontal="center" vertical="center" wrapText="1"/>
    </xf>
    <xf numFmtId="164" fontId="7" fillId="0" borderId="0" xfId="0" applyFont="1" applyFill="1" applyAlignment="1">
      <alignment horizontal="center"/>
    </xf>
    <xf numFmtId="164" fontId="7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75" zoomScaleNormal="75" workbookViewId="0" topLeftCell="A4">
      <selection activeCell="C25" sqref="C25"/>
    </sheetView>
  </sheetViews>
  <sheetFormatPr defaultColWidth="9.00390625" defaultRowHeight="12.75"/>
  <cols>
    <col min="1" max="1" width="8.125" style="1" customWidth="1"/>
    <col min="2" max="3" width="9.625" style="1" customWidth="1"/>
    <col min="4" max="4" width="27.625" style="2" customWidth="1"/>
    <col min="5" max="5" width="23.25390625" style="3" customWidth="1"/>
    <col min="6" max="6" width="8.25390625" style="1" customWidth="1"/>
    <col min="7" max="11" width="5.25390625" style="4" customWidth="1"/>
    <col min="12" max="14" width="5.125" style="4" customWidth="1"/>
    <col min="15" max="15" width="7.875" style="4" customWidth="1"/>
    <col min="16" max="16" width="9.00390625" style="1" customWidth="1"/>
    <col min="18" max="18" width="25.625" style="0" customWidth="1"/>
  </cols>
  <sheetData>
    <row r="1" spans="1:16" s="6" customFormat="1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6" customFormat="1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6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5"/>
    </row>
    <row r="4" spans="1:16" s="6" customFormat="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"/>
    </row>
    <row r="5" spans="1:18" s="10" customFormat="1" ht="12.7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"/>
      <c r="Q5" s="10">
        <v>1</v>
      </c>
      <c r="R5" s="11" t="s">
        <v>3</v>
      </c>
    </row>
    <row r="6" spans="1:18" s="10" customFormat="1" ht="12.75" customHeight="1">
      <c r="A6" s="12" t="s">
        <v>4</v>
      </c>
      <c r="B6" s="12" t="s">
        <v>5</v>
      </c>
      <c r="C6" s="11" t="s">
        <v>6</v>
      </c>
      <c r="D6" s="11" t="s">
        <v>7</v>
      </c>
      <c r="E6" s="11" t="s">
        <v>8</v>
      </c>
      <c r="F6" s="13" t="s">
        <v>9</v>
      </c>
      <c r="G6" s="14" t="s">
        <v>10</v>
      </c>
      <c r="H6" s="14"/>
      <c r="I6" s="14"/>
      <c r="J6" s="14"/>
      <c r="K6" s="14"/>
      <c r="L6" s="14"/>
      <c r="M6" s="14"/>
      <c r="N6" s="14"/>
      <c r="O6" s="14" t="s">
        <v>11</v>
      </c>
      <c r="P6" s="1"/>
      <c r="Q6" s="10">
        <v>2</v>
      </c>
      <c r="R6" s="11" t="s">
        <v>12</v>
      </c>
    </row>
    <row r="7" spans="1:18" s="10" customFormat="1" ht="12.75">
      <c r="A7" s="12"/>
      <c r="B7" s="12"/>
      <c r="C7" s="11"/>
      <c r="D7" s="11"/>
      <c r="E7" s="11"/>
      <c r="F7" s="13"/>
      <c r="G7" s="15" t="s">
        <v>13</v>
      </c>
      <c r="H7" s="15" t="s">
        <v>14</v>
      </c>
      <c r="I7" s="15" t="s">
        <v>15</v>
      </c>
      <c r="J7" s="15" t="s">
        <v>16</v>
      </c>
      <c r="K7" s="15" t="s">
        <v>17</v>
      </c>
      <c r="L7" s="15" t="s">
        <v>18</v>
      </c>
      <c r="M7" s="15" t="s">
        <v>19</v>
      </c>
      <c r="N7" s="15" t="s">
        <v>20</v>
      </c>
      <c r="O7" s="14"/>
      <c r="P7" s="1"/>
      <c r="Q7" s="10">
        <v>3</v>
      </c>
      <c r="R7" s="11" t="s">
        <v>21</v>
      </c>
    </row>
    <row r="8" spans="1:18" s="6" customFormat="1" ht="12.75">
      <c r="A8" s="13">
        <v>1</v>
      </c>
      <c r="B8" s="13">
        <v>7338</v>
      </c>
      <c r="C8" s="13">
        <v>1930</v>
      </c>
      <c r="D8" s="11" t="s">
        <v>22</v>
      </c>
      <c r="E8" s="11" t="s">
        <v>3</v>
      </c>
      <c r="F8" s="11">
        <v>2002</v>
      </c>
      <c r="G8" s="16">
        <v>1</v>
      </c>
      <c r="H8" s="16">
        <v>1</v>
      </c>
      <c r="I8" s="16" t="s">
        <v>23</v>
      </c>
      <c r="J8" s="16">
        <v>3</v>
      </c>
      <c r="K8" s="16">
        <v>1</v>
      </c>
      <c r="L8" s="16"/>
      <c r="M8" s="16"/>
      <c r="N8" s="16"/>
      <c r="O8" s="16">
        <f>+SUM(G8:N8)</f>
        <v>6</v>
      </c>
      <c r="P8" s="1"/>
      <c r="Q8" s="6">
        <v>4</v>
      </c>
      <c r="R8" s="11" t="s">
        <v>24</v>
      </c>
    </row>
    <row r="9" spans="1:18" s="6" customFormat="1" ht="12.75">
      <c r="A9" s="13">
        <v>2</v>
      </c>
      <c r="B9" s="13">
        <v>7619</v>
      </c>
      <c r="C9" s="13">
        <v>1940</v>
      </c>
      <c r="D9" s="11" t="s">
        <v>25</v>
      </c>
      <c r="E9" s="11" t="s">
        <v>12</v>
      </c>
      <c r="F9" s="11">
        <v>2004</v>
      </c>
      <c r="G9" s="16">
        <v>2</v>
      </c>
      <c r="H9" s="16">
        <v>2</v>
      </c>
      <c r="I9" s="16">
        <v>2</v>
      </c>
      <c r="J9" s="16">
        <v>2</v>
      </c>
      <c r="K9" s="16" t="s">
        <v>26</v>
      </c>
      <c r="L9" s="16"/>
      <c r="M9" s="16"/>
      <c r="N9" s="16"/>
      <c r="O9" s="16">
        <f>+SUM(G9:N9)</f>
        <v>8</v>
      </c>
      <c r="P9" s="1"/>
      <c r="Q9" s="6">
        <v>5</v>
      </c>
      <c r="R9" s="11" t="s">
        <v>27</v>
      </c>
    </row>
    <row r="10" spans="1:18" s="6" customFormat="1" ht="12.75">
      <c r="A10" s="13">
        <v>3</v>
      </c>
      <c r="B10" s="13">
        <v>7923</v>
      </c>
      <c r="C10" s="13">
        <v>1550</v>
      </c>
      <c r="D10" s="11" t="s">
        <v>28</v>
      </c>
      <c r="E10" s="11" t="s">
        <v>3</v>
      </c>
      <c r="F10" s="11">
        <v>2002</v>
      </c>
      <c r="G10" s="16">
        <v>4</v>
      </c>
      <c r="H10" s="16">
        <v>3</v>
      </c>
      <c r="I10" s="16">
        <v>1</v>
      </c>
      <c r="J10" s="16" t="s">
        <v>29</v>
      </c>
      <c r="K10" s="16">
        <v>4</v>
      </c>
      <c r="L10" s="16"/>
      <c r="M10" s="16"/>
      <c r="N10" s="16"/>
      <c r="O10" s="16">
        <f>+SUM(G10:N10)</f>
        <v>12</v>
      </c>
      <c r="P10" s="1"/>
      <c r="Q10" s="6">
        <v>6</v>
      </c>
      <c r="R10" s="11" t="s">
        <v>30</v>
      </c>
    </row>
    <row r="11" spans="1:17" s="6" customFormat="1" ht="12.75">
      <c r="A11" s="13">
        <v>4</v>
      </c>
      <c r="B11" s="13">
        <v>7258</v>
      </c>
      <c r="C11" s="13">
        <v>1775</v>
      </c>
      <c r="D11" s="11" t="s">
        <v>31</v>
      </c>
      <c r="E11" s="11" t="s">
        <v>12</v>
      </c>
      <c r="F11" s="11">
        <v>2004</v>
      </c>
      <c r="G11" s="16" t="s">
        <v>29</v>
      </c>
      <c r="H11" s="16">
        <v>4</v>
      </c>
      <c r="I11" s="16">
        <v>3</v>
      </c>
      <c r="J11" s="16">
        <v>1</v>
      </c>
      <c r="K11" s="16">
        <v>5</v>
      </c>
      <c r="L11" s="16"/>
      <c r="M11" s="16"/>
      <c r="N11" s="16"/>
      <c r="O11" s="16">
        <f>+SUM(G11:N11)</f>
        <v>13</v>
      </c>
      <c r="P11" s="1"/>
      <c r="Q11" s="6">
        <v>7</v>
      </c>
    </row>
    <row r="12" spans="1:17" s="6" customFormat="1" ht="12.75">
      <c r="A12" s="13">
        <v>5</v>
      </c>
      <c r="B12" s="13">
        <v>6039</v>
      </c>
      <c r="C12" s="13">
        <v>1586</v>
      </c>
      <c r="D12" s="11" t="s">
        <v>32</v>
      </c>
      <c r="E12" s="11" t="s">
        <v>12</v>
      </c>
      <c r="F12" s="11">
        <v>2001</v>
      </c>
      <c r="G12" s="16">
        <v>3</v>
      </c>
      <c r="H12" s="16" t="s">
        <v>29</v>
      </c>
      <c r="I12" s="16">
        <v>5</v>
      </c>
      <c r="J12" s="16">
        <v>4</v>
      </c>
      <c r="K12" s="16">
        <v>2</v>
      </c>
      <c r="L12" s="16"/>
      <c r="M12" s="16"/>
      <c r="N12" s="16"/>
      <c r="O12" s="16">
        <f>+SUM(G12:N12)</f>
        <v>14</v>
      </c>
      <c r="P12" s="1"/>
      <c r="Q12" s="6">
        <v>8</v>
      </c>
    </row>
    <row r="13" spans="1:16" s="6" customFormat="1" ht="12.75">
      <c r="A13" s="17"/>
      <c r="B13" s="17"/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7"/>
      <c r="N13" s="17"/>
      <c r="O13" s="17"/>
      <c r="P13" s="1"/>
    </row>
    <row r="14" spans="1:16" s="6" customFormat="1" ht="12.75">
      <c r="A14" s="9" t="s">
        <v>33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"/>
    </row>
    <row r="15" spans="1:16" s="6" customFormat="1" ht="12.75" customHeight="1">
      <c r="A15" s="12" t="s">
        <v>4</v>
      </c>
      <c r="B15" s="12" t="s">
        <v>5</v>
      </c>
      <c r="C15" s="11" t="s">
        <v>6</v>
      </c>
      <c r="D15" s="11" t="s">
        <v>7</v>
      </c>
      <c r="E15" s="11" t="s">
        <v>8</v>
      </c>
      <c r="F15" s="13" t="s">
        <v>9</v>
      </c>
      <c r="G15" s="14" t="s">
        <v>10</v>
      </c>
      <c r="H15" s="14"/>
      <c r="I15" s="14"/>
      <c r="J15" s="14"/>
      <c r="K15" s="14"/>
      <c r="L15" s="14"/>
      <c r="M15" s="14"/>
      <c r="N15" s="14"/>
      <c r="O15" s="14" t="s">
        <v>11</v>
      </c>
      <c r="P15" s="1"/>
    </row>
    <row r="16" spans="1:16" s="6" customFormat="1" ht="12.75">
      <c r="A16" s="12"/>
      <c r="B16" s="12"/>
      <c r="C16" s="11"/>
      <c r="D16" s="11"/>
      <c r="E16" s="11"/>
      <c r="F16" s="13"/>
      <c r="G16" s="15" t="s">
        <v>13</v>
      </c>
      <c r="H16" s="15" t="s">
        <v>14</v>
      </c>
      <c r="I16" s="15" t="s">
        <v>15</v>
      </c>
      <c r="J16" s="15" t="s">
        <v>16</v>
      </c>
      <c r="K16" s="15" t="s">
        <v>17</v>
      </c>
      <c r="L16" s="15" t="s">
        <v>18</v>
      </c>
      <c r="M16" s="15" t="s">
        <v>19</v>
      </c>
      <c r="N16" s="15" t="s">
        <v>20</v>
      </c>
      <c r="O16" s="14"/>
      <c r="P16" s="1"/>
    </row>
    <row r="17" spans="1:16" s="6" customFormat="1" ht="12.75">
      <c r="A17" s="13">
        <v>1</v>
      </c>
      <c r="B17" s="13">
        <v>9604</v>
      </c>
      <c r="C17" s="14">
        <v>1758</v>
      </c>
      <c r="D17" s="16" t="s">
        <v>34</v>
      </c>
      <c r="E17" s="11" t="s">
        <v>21</v>
      </c>
      <c r="F17" s="16">
        <v>2006</v>
      </c>
      <c r="G17" s="16">
        <v>3</v>
      </c>
      <c r="H17" s="16">
        <v>2</v>
      </c>
      <c r="I17" s="16" t="s">
        <v>23</v>
      </c>
      <c r="J17" s="16">
        <v>1</v>
      </c>
      <c r="K17" s="16">
        <v>4</v>
      </c>
      <c r="L17" s="16">
        <v>3</v>
      </c>
      <c r="M17" s="16"/>
      <c r="N17" s="16"/>
      <c r="O17" s="16">
        <f aca="true" t="shared" si="0" ref="O17:O49">+SUM(G17:N17)</f>
        <v>13</v>
      </c>
      <c r="P17" s="1"/>
    </row>
    <row r="18" spans="1:16" s="6" customFormat="1" ht="12.75">
      <c r="A18" s="13">
        <v>2</v>
      </c>
      <c r="B18" s="13">
        <v>8907</v>
      </c>
      <c r="C18" s="13">
        <v>1302</v>
      </c>
      <c r="D18" s="11" t="s">
        <v>35</v>
      </c>
      <c r="E18" s="11" t="s">
        <v>21</v>
      </c>
      <c r="F18" s="11">
        <v>2004</v>
      </c>
      <c r="G18" s="16">
        <v>2</v>
      </c>
      <c r="H18" s="16">
        <v>1</v>
      </c>
      <c r="I18" s="16">
        <v>1</v>
      </c>
      <c r="J18" s="16">
        <v>10</v>
      </c>
      <c r="K18" s="16">
        <v>1</v>
      </c>
      <c r="L18" s="16" t="s">
        <v>36</v>
      </c>
      <c r="M18" s="16"/>
      <c r="N18" s="16"/>
      <c r="O18" s="16">
        <f t="shared" si="0"/>
        <v>15</v>
      </c>
      <c r="P18" s="1"/>
    </row>
    <row r="19" spans="1:16" s="6" customFormat="1" ht="12.75">
      <c r="A19" s="13">
        <v>3</v>
      </c>
      <c r="B19" s="13">
        <v>9106</v>
      </c>
      <c r="C19" s="13">
        <v>1619</v>
      </c>
      <c r="D19" s="11" t="s">
        <v>37</v>
      </c>
      <c r="E19" s="11" t="s">
        <v>12</v>
      </c>
      <c r="F19" s="11">
        <v>2005</v>
      </c>
      <c r="G19" s="16">
        <v>1</v>
      </c>
      <c r="H19" s="16">
        <v>7</v>
      </c>
      <c r="I19" s="16">
        <v>3</v>
      </c>
      <c r="J19" s="16" t="s">
        <v>38</v>
      </c>
      <c r="K19" s="16">
        <v>5</v>
      </c>
      <c r="L19" s="16">
        <v>1</v>
      </c>
      <c r="M19" s="16"/>
      <c r="N19" s="16"/>
      <c r="O19" s="16">
        <f t="shared" si="0"/>
        <v>17</v>
      </c>
      <c r="P19" s="1"/>
    </row>
    <row r="20" spans="1:16" s="6" customFormat="1" ht="12.75">
      <c r="A20" s="13">
        <v>4</v>
      </c>
      <c r="B20" s="13">
        <v>8678</v>
      </c>
      <c r="C20" s="13">
        <v>1586</v>
      </c>
      <c r="D20" s="11" t="s">
        <v>39</v>
      </c>
      <c r="E20" s="11" t="s">
        <v>24</v>
      </c>
      <c r="F20" s="11">
        <v>2004</v>
      </c>
      <c r="G20" s="16">
        <v>5</v>
      </c>
      <c r="H20" s="16">
        <v>3</v>
      </c>
      <c r="I20" s="16" t="s">
        <v>38</v>
      </c>
      <c r="J20" s="16">
        <v>5</v>
      </c>
      <c r="K20" s="16">
        <v>3</v>
      </c>
      <c r="L20" s="16">
        <v>4</v>
      </c>
      <c r="M20" s="16"/>
      <c r="N20" s="16"/>
      <c r="O20" s="16">
        <f t="shared" si="0"/>
        <v>20</v>
      </c>
      <c r="P20" s="1"/>
    </row>
    <row r="21" spans="1:16" s="6" customFormat="1" ht="12.75">
      <c r="A21" s="13">
        <v>5</v>
      </c>
      <c r="B21" s="13">
        <v>9171</v>
      </c>
      <c r="C21" s="13">
        <v>1260</v>
      </c>
      <c r="D21" s="11" t="s">
        <v>40</v>
      </c>
      <c r="E21" s="11" t="s">
        <v>21</v>
      </c>
      <c r="F21" s="11">
        <v>2003</v>
      </c>
      <c r="G21" s="16" t="s">
        <v>41</v>
      </c>
      <c r="H21" s="16">
        <v>4</v>
      </c>
      <c r="I21" s="16">
        <v>2</v>
      </c>
      <c r="J21" s="16">
        <v>2</v>
      </c>
      <c r="K21" s="16">
        <v>6</v>
      </c>
      <c r="L21" s="16">
        <v>8</v>
      </c>
      <c r="M21" s="16"/>
      <c r="N21" s="16"/>
      <c r="O21" s="16">
        <f t="shared" si="0"/>
        <v>22</v>
      </c>
      <c r="P21" s="1"/>
    </row>
    <row r="22" spans="1:16" s="6" customFormat="1" ht="12.75">
      <c r="A22" s="13">
        <v>6</v>
      </c>
      <c r="B22" s="13">
        <v>7002</v>
      </c>
      <c r="C22" s="13">
        <v>1414</v>
      </c>
      <c r="D22" s="11" t="s">
        <v>42</v>
      </c>
      <c r="E22" s="11" t="s">
        <v>27</v>
      </c>
      <c r="F22" s="11">
        <v>2003</v>
      </c>
      <c r="G22" s="16" t="s">
        <v>43</v>
      </c>
      <c r="H22" s="16">
        <v>9</v>
      </c>
      <c r="I22" s="16">
        <v>7</v>
      </c>
      <c r="J22" s="16">
        <v>3</v>
      </c>
      <c r="K22" s="16">
        <v>2</v>
      </c>
      <c r="L22" s="16">
        <v>6</v>
      </c>
      <c r="M22" s="16"/>
      <c r="N22" s="16"/>
      <c r="O22" s="16">
        <f t="shared" si="0"/>
        <v>27</v>
      </c>
      <c r="P22" s="1"/>
    </row>
    <row r="23" spans="1:16" s="6" customFormat="1" ht="12.75">
      <c r="A23" s="13">
        <v>7</v>
      </c>
      <c r="B23" s="13">
        <v>9594</v>
      </c>
      <c r="C23" s="13">
        <v>1018</v>
      </c>
      <c r="D23" s="11" t="s">
        <v>44</v>
      </c>
      <c r="E23" s="11" t="s">
        <v>3</v>
      </c>
      <c r="F23" s="11">
        <v>2006</v>
      </c>
      <c r="G23" s="16">
        <v>6</v>
      </c>
      <c r="H23" s="16" t="s">
        <v>45</v>
      </c>
      <c r="I23" s="16">
        <v>12</v>
      </c>
      <c r="J23" s="16">
        <v>9</v>
      </c>
      <c r="K23" s="16">
        <v>7</v>
      </c>
      <c r="L23" s="16">
        <v>2</v>
      </c>
      <c r="M23" s="16"/>
      <c r="N23" s="16"/>
      <c r="O23" s="16">
        <f t="shared" si="0"/>
        <v>36</v>
      </c>
      <c r="P23" s="1"/>
    </row>
    <row r="24" spans="1:16" s="6" customFormat="1" ht="12.75">
      <c r="A24" s="13">
        <v>8</v>
      </c>
      <c r="B24" s="13">
        <v>9179</v>
      </c>
      <c r="C24" s="13">
        <v>1220</v>
      </c>
      <c r="D24" s="11" t="s">
        <v>46</v>
      </c>
      <c r="E24" s="11" t="s">
        <v>21</v>
      </c>
      <c r="F24" s="11">
        <v>2004</v>
      </c>
      <c r="G24" s="16">
        <v>12</v>
      </c>
      <c r="H24" s="16">
        <v>8</v>
      </c>
      <c r="I24" s="16">
        <v>6</v>
      </c>
      <c r="J24" s="16">
        <v>6</v>
      </c>
      <c r="K24" s="16" t="s">
        <v>47</v>
      </c>
      <c r="L24" s="16">
        <v>9</v>
      </c>
      <c r="M24" s="16"/>
      <c r="N24" s="16"/>
      <c r="O24" s="16">
        <f t="shared" si="0"/>
        <v>41</v>
      </c>
      <c r="P24" s="1"/>
    </row>
    <row r="25" spans="1:16" s="6" customFormat="1" ht="12.75">
      <c r="A25" s="13">
        <v>9</v>
      </c>
      <c r="B25" s="13">
        <v>8051</v>
      </c>
      <c r="C25" s="14">
        <v>1829</v>
      </c>
      <c r="D25" s="16" t="s">
        <v>48</v>
      </c>
      <c r="E25" s="16" t="s">
        <v>21</v>
      </c>
      <c r="F25" s="16">
        <v>2005</v>
      </c>
      <c r="G25" s="16">
        <v>13</v>
      </c>
      <c r="H25" s="16">
        <v>5</v>
      </c>
      <c r="I25" s="16">
        <v>5</v>
      </c>
      <c r="J25" s="16">
        <v>7</v>
      </c>
      <c r="K25" s="16">
        <v>11</v>
      </c>
      <c r="L25" s="16" t="s">
        <v>36</v>
      </c>
      <c r="M25" s="16"/>
      <c r="N25" s="16"/>
      <c r="O25" s="16">
        <f t="shared" si="0"/>
        <v>41</v>
      </c>
      <c r="P25" s="1"/>
    </row>
    <row r="26" spans="1:16" s="6" customFormat="1" ht="12.75">
      <c r="A26" s="13">
        <v>10</v>
      </c>
      <c r="B26" s="13">
        <v>9762</v>
      </c>
      <c r="C26" s="13">
        <v>2117</v>
      </c>
      <c r="D26" s="11" t="s">
        <v>49</v>
      </c>
      <c r="E26" s="11" t="s">
        <v>12</v>
      </c>
      <c r="F26" s="11">
        <v>2007</v>
      </c>
      <c r="G26" s="16">
        <v>4</v>
      </c>
      <c r="H26" s="16">
        <v>10</v>
      </c>
      <c r="I26" s="16">
        <v>11</v>
      </c>
      <c r="J26" s="16">
        <v>13</v>
      </c>
      <c r="K26" s="16" t="s">
        <v>36</v>
      </c>
      <c r="L26" s="16">
        <v>5</v>
      </c>
      <c r="M26" s="16"/>
      <c r="N26" s="16"/>
      <c r="O26" s="16">
        <f t="shared" si="0"/>
        <v>43</v>
      </c>
      <c r="P26" s="1"/>
    </row>
    <row r="27" spans="1:16" s="6" customFormat="1" ht="12.75">
      <c r="A27" s="13">
        <v>11</v>
      </c>
      <c r="B27" s="13">
        <v>9764</v>
      </c>
      <c r="C27" s="13">
        <v>1373</v>
      </c>
      <c r="D27" s="11" t="s">
        <v>50</v>
      </c>
      <c r="E27" s="11" t="s">
        <v>21</v>
      </c>
      <c r="F27" s="16">
        <v>2007</v>
      </c>
      <c r="G27" s="16">
        <v>15</v>
      </c>
      <c r="H27" s="16">
        <v>6</v>
      </c>
      <c r="I27" s="16" t="s">
        <v>51</v>
      </c>
      <c r="J27" s="16">
        <v>15</v>
      </c>
      <c r="K27" s="16">
        <v>8</v>
      </c>
      <c r="L27" s="16">
        <v>7</v>
      </c>
      <c r="M27" s="16"/>
      <c r="N27" s="16"/>
      <c r="O27" s="16">
        <f t="shared" si="0"/>
        <v>51</v>
      </c>
      <c r="P27" s="1"/>
    </row>
    <row r="28" spans="1:16" s="6" customFormat="1" ht="12.75">
      <c r="A28" s="13">
        <v>12</v>
      </c>
      <c r="B28" s="13">
        <v>9765</v>
      </c>
      <c r="C28" s="13">
        <v>1071</v>
      </c>
      <c r="D28" s="11" t="s">
        <v>52</v>
      </c>
      <c r="E28" s="11" t="s">
        <v>21</v>
      </c>
      <c r="F28" s="16">
        <v>2005</v>
      </c>
      <c r="G28" s="16" t="s">
        <v>51</v>
      </c>
      <c r="H28" s="16">
        <v>15</v>
      </c>
      <c r="I28" s="16">
        <v>10</v>
      </c>
      <c r="J28" s="16">
        <v>4</v>
      </c>
      <c r="K28" s="16">
        <v>9</v>
      </c>
      <c r="L28" s="16">
        <v>13</v>
      </c>
      <c r="M28" s="16"/>
      <c r="N28" s="16"/>
      <c r="O28" s="16">
        <f t="shared" si="0"/>
        <v>51</v>
      </c>
      <c r="P28" s="1"/>
    </row>
    <row r="29" spans="1:16" s="6" customFormat="1" ht="12.75">
      <c r="A29" s="13">
        <v>13</v>
      </c>
      <c r="B29" s="13">
        <v>10176</v>
      </c>
      <c r="C29" s="13">
        <v>893</v>
      </c>
      <c r="D29" s="11" t="s">
        <v>53</v>
      </c>
      <c r="E29" s="11" t="s">
        <v>12</v>
      </c>
      <c r="F29" s="11">
        <v>2004</v>
      </c>
      <c r="G29" s="16">
        <v>7</v>
      </c>
      <c r="H29" s="16">
        <v>11</v>
      </c>
      <c r="I29" s="16" t="s">
        <v>54</v>
      </c>
      <c r="J29" s="16">
        <v>12</v>
      </c>
      <c r="K29" s="16">
        <v>12</v>
      </c>
      <c r="L29" s="16">
        <v>10</v>
      </c>
      <c r="M29" s="16"/>
      <c r="N29" s="16"/>
      <c r="O29" s="16">
        <f t="shared" si="0"/>
        <v>52</v>
      </c>
      <c r="P29" s="1"/>
    </row>
    <row r="30" spans="1:16" s="19" customFormat="1" ht="16.5" customHeight="1">
      <c r="A30" s="13">
        <v>14</v>
      </c>
      <c r="B30" s="13">
        <v>9650</v>
      </c>
      <c r="C30" s="13">
        <v>1005</v>
      </c>
      <c r="D30" s="11" t="s">
        <v>55</v>
      </c>
      <c r="E30" s="11" t="s">
        <v>12</v>
      </c>
      <c r="F30" s="11">
        <v>2004</v>
      </c>
      <c r="G30" s="16">
        <v>14</v>
      </c>
      <c r="H30" s="16">
        <v>13</v>
      </c>
      <c r="I30" s="16">
        <v>9</v>
      </c>
      <c r="J30" s="16">
        <v>14</v>
      </c>
      <c r="K30" s="16">
        <v>13</v>
      </c>
      <c r="L30" s="16" t="s">
        <v>51</v>
      </c>
      <c r="M30" s="16"/>
      <c r="N30" s="16"/>
      <c r="O30" s="16">
        <f t="shared" si="0"/>
        <v>63</v>
      </c>
      <c r="P30" s="1"/>
    </row>
    <row r="31" spans="1:16" s="10" customFormat="1" ht="16.5" customHeight="1">
      <c r="A31" s="13">
        <v>15</v>
      </c>
      <c r="B31" s="13">
        <v>9787</v>
      </c>
      <c r="C31" s="13">
        <v>1904</v>
      </c>
      <c r="D31" s="11" t="s">
        <v>56</v>
      </c>
      <c r="E31" s="11" t="s">
        <v>12</v>
      </c>
      <c r="F31" s="11">
        <v>2006</v>
      </c>
      <c r="G31" s="16" t="s">
        <v>57</v>
      </c>
      <c r="H31" s="16">
        <v>12</v>
      </c>
      <c r="I31" s="16">
        <v>19</v>
      </c>
      <c r="J31" s="16">
        <v>11</v>
      </c>
      <c r="K31" s="16">
        <v>10</v>
      </c>
      <c r="L31" s="16">
        <v>14</v>
      </c>
      <c r="M31" s="16"/>
      <c r="N31" s="16"/>
      <c r="O31" s="16">
        <f t="shared" si="0"/>
        <v>66</v>
      </c>
      <c r="P31" s="1"/>
    </row>
    <row r="32" spans="1:16" s="10" customFormat="1" ht="12.75">
      <c r="A32" s="13">
        <v>16</v>
      </c>
      <c r="B32" s="13">
        <v>9763</v>
      </c>
      <c r="C32" s="13">
        <v>96</v>
      </c>
      <c r="D32" s="11" t="s">
        <v>58</v>
      </c>
      <c r="E32" s="11" t="s">
        <v>12</v>
      </c>
      <c r="F32" s="11">
        <v>2007</v>
      </c>
      <c r="G32" s="16">
        <v>10</v>
      </c>
      <c r="H32" s="16">
        <v>14</v>
      </c>
      <c r="I32" s="16">
        <v>13</v>
      </c>
      <c r="J32" s="16" t="s">
        <v>36</v>
      </c>
      <c r="K32" s="16">
        <v>14</v>
      </c>
      <c r="L32" s="16">
        <v>20</v>
      </c>
      <c r="M32" s="16"/>
      <c r="N32" s="16"/>
      <c r="O32" s="16">
        <f t="shared" si="0"/>
        <v>71</v>
      </c>
      <c r="P32" s="1"/>
    </row>
    <row r="33" spans="1:16" s="6" customFormat="1" ht="12.75">
      <c r="A33" s="13">
        <v>17</v>
      </c>
      <c r="B33" s="13">
        <v>9353</v>
      </c>
      <c r="C33" s="13">
        <v>1549</v>
      </c>
      <c r="D33" s="11" t="s">
        <v>59</v>
      </c>
      <c r="E33" s="11" t="s">
        <v>21</v>
      </c>
      <c r="F33" s="11">
        <v>2005</v>
      </c>
      <c r="G33" s="16">
        <v>20</v>
      </c>
      <c r="H33" s="16" t="s">
        <v>57</v>
      </c>
      <c r="I33" s="16">
        <v>17</v>
      </c>
      <c r="J33" s="16">
        <v>16</v>
      </c>
      <c r="K33" s="16">
        <v>16</v>
      </c>
      <c r="L33" s="16">
        <v>15</v>
      </c>
      <c r="M33" s="16"/>
      <c r="N33" s="16"/>
      <c r="O33" s="16">
        <f t="shared" si="0"/>
        <v>84</v>
      </c>
      <c r="P33" s="1"/>
    </row>
    <row r="34" spans="1:16" s="6" customFormat="1" ht="12.75">
      <c r="A34" s="13">
        <v>18</v>
      </c>
      <c r="B34" s="13">
        <v>9828</v>
      </c>
      <c r="C34" s="13">
        <v>1072</v>
      </c>
      <c r="D34" s="11" t="s">
        <v>60</v>
      </c>
      <c r="E34" s="11" t="s">
        <v>21</v>
      </c>
      <c r="F34" s="11">
        <v>2006</v>
      </c>
      <c r="G34" s="16">
        <v>18</v>
      </c>
      <c r="H34" s="16" t="s">
        <v>61</v>
      </c>
      <c r="I34" s="16">
        <v>20</v>
      </c>
      <c r="J34" s="16">
        <v>19</v>
      </c>
      <c r="K34" s="16">
        <v>17</v>
      </c>
      <c r="L34" s="16">
        <v>12</v>
      </c>
      <c r="M34" s="16"/>
      <c r="N34" s="16"/>
      <c r="O34" s="16">
        <f t="shared" si="0"/>
        <v>86</v>
      </c>
      <c r="P34" s="1"/>
    </row>
    <row r="35" spans="1:16" s="6" customFormat="1" ht="12.75">
      <c r="A35" s="13">
        <v>19</v>
      </c>
      <c r="B35" s="13">
        <v>9829</v>
      </c>
      <c r="C35" s="13">
        <v>1070</v>
      </c>
      <c r="D35" s="11" t="s">
        <v>62</v>
      </c>
      <c r="E35" s="11" t="s">
        <v>21</v>
      </c>
      <c r="F35" s="11">
        <v>2006</v>
      </c>
      <c r="G35" s="16">
        <v>17</v>
      </c>
      <c r="H35" s="16">
        <v>16</v>
      </c>
      <c r="I35" s="16">
        <v>18</v>
      </c>
      <c r="J35" s="16" t="s">
        <v>63</v>
      </c>
      <c r="K35" s="16">
        <v>18</v>
      </c>
      <c r="L35" s="16">
        <v>19</v>
      </c>
      <c r="M35" s="16"/>
      <c r="N35" s="16"/>
      <c r="O35" s="16">
        <f t="shared" si="0"/>
        <v>88</v>
      </c>
      <c r="P35" s="1"/>
    </row>
    <row r="36" spans="1:16" s="6" customFormat="1" ht="12.75">
      <c r="A36" s="13">
        <v>20</v>
      </c>
      <c r="B36" s="13">
        <v>9556</v>
      </c>
      <c r="C36" s="13">
        <v>3002</v>
      </c>
      <c r="D36" s="11" t="s">
        <v>64</v>
      </c>
      <c r="E36" s="11" t="s">
        <v>30</v>
      </c>
      <c r="F36" s="11">
        <v>2005</v>
      </c>
      <c r="G36" s="16">
        <v>19</v>
      </c>
      <c r="H36" s="16">
        <v>18</v>
      </c>
      <c r="I36" s="16" t="s">
        <v>61</v>
      </c>
      <c r="J36" s="16">
        <v>18</v>
      </c>
      <c r="K36" s="16">
        <v>19</v>
      </c>
      <c r="L36" s="16">
        <v>17</v>
      </c>
      <c r="M36" s="16"/>
      <c r="N36" s="16"/>
      <c r="O36" s="16">
        <f t="shared" si="0"/>
        <v>91</v>
      </c>
      <c r="P36" s="1"/>
    </row>
    <row r="37" spans="1:16" s="6" customFormat="1" ht="12.75">
      <c r="A37" s="13">
        <v>21</v>
      </c>
      <c r="B37" s="13">
        <v>10117</v>
      </c>
      <c r="C37" s="13">
        <v>486</v>
      </c>
      <c r="D37" s="11" t="s">
        <v>65</v>
      </c>
      <c r="E37" s="11" t="s">
        <v>27</v>
      </c>
      <c r="F37" s="11">
        <v>2005</v>
      </c>
      <c r="G37" s="16">
        <v>24</v>
      </c>
      <c r="H37" s="16">
        <v>23</v>
      </c>
      <c r="I37" s="16">
        <v>15</v>
      </c>
      <c r="J37" s="16">
        <v>17</v>
      </c>
      <c r="K37" s="16">
        <v>20</v>
      </c>
      <c r="L37" s="16" t="s">
        <v>36</v>
      </c>
      <c r="M37" s="16"/>
      <c r="N37" s="16"/>
      <c r="O37" s="16">
        <f t="shared" si="0"/>
        <v>99</v>
      </c>
      <c r="P37" s="1"/>
    </row>
    <row r="38" spans="1:16" s="6" customFormat="1" ht="12.75">
      <c r="A38" s="13">
        <v>22</v>
      </c>
      <c r="B38" s="13">
        <v>9598</v>
      </c>
      <c r="C38" s="13">
        <v>723</v>
      </c>
      <c r="D38" s="11" t="s">
        <v>66</v>
      </c>
      <c r="E38" s="11" t="s">
        <v>3</v>
      </c>
      <c r="F38" s="11">
        <v>2006</v>
      </c>
      <c r="G38" s="16">
        <v>8</v>
      </c>
      <c r="H38" s="16">
        <v>19</v>
      </c>
      <c r="I38" s="16" t="s">
        <v>36</v>
      </c>
      <c r="J38" s="16">
        <v>34</v>
      </c>
      <c r="K38" s="16">
        <v>34</v>
      </c>
      <c r="L38" s="16">
        <v>11</v>
      </c>
      <c r="M38" s="16"/>
      <c r="N38" s="16"/>
      <c r="O38" s="16">
        <f t="shared" si="0"/>
        <v>106</v>
      </c>
      <c r="P38" s="1"/>
    </row>
    <row r="39" spans="1:16" s="6" customFormat="1" ht="12.75">
      <c r="A39" s="13">
        <v>23</v>
      </c>
      <c r="B39" s="13">
        <v>10115</v>
      </c>
      <c r="C39" s="13">
        <v>950</v>
      </c>
      <c r="D39" s="11" t="s">
        <v>67</v>
      </c>
      <c r="E39" s="11" t="s">
        <v>27</v>
      </c>
      <c r="F39" s="11">
        <v>2006</v>
      </c>
      <c r="G39" s="16">
        <v>23</v>
      </c>
      <c r="H39" s="16">
        <v>24</v>
      </c>
      <c r="I39" s="16">
        <v>21</v>
      </c>
      <c r="J39" s="16">
        <v>21</v>
      </c>
      <c r="K39" s="16" t="s">
        <v>36</v>
      </c>
      <c r="L39" s="16">
        <v>24</v>
      </c>
      <c r="M39" s="16"/>
      <c r="N39" s="16"/>
      <c r="O39" s="16">
        <f t="shared" si="0"/>
        <v>113</v>
      </c>
      <c r="P39" s="1"/>
    </row>
    <row r="40" spans="1:16" s="6" customFormat="1" ht="12.75">
      <c r="A40" s="13">
        <v>24</v>
      </c>
      <c r="B40" s="13">
        <v>10262</v>
      </c>
      <c r="C40" s="13">
        <v>630</v>
      </c>
      <c r="D40" s="11" t="s">
        <v>68</v>
      </c>
      <c r="E40" s="11" t="s">
        <v>3</v>
      </c>
      <c r="F40" s="11">
        <v>2008</v>
      </c>
      <c r="G40" s="16">
        <v>25</v>
      </c>
      <c r="H40" s="16">
        <v>20</v>
      </c>
      <c r="I40" s="16" t="s">
        <v>36</v>
      </c>
      <c r="J40" s="16">
        <v>34</v>
      </c>
      <c r="K40" s="16">
        <v>34</v>
      </c>
      <c r="L40" s="16">
        <v>18</v>
      </c>
      <c r="M40" s="16"/>
      <c r="N40" s="16"/>
      <c r="O40" s="16">
        <f t="shared" si="0"/>
        <v>131</v>
      </c>
      <c r="P40" s="1"/>
    </row>
    <row r="41" spans="1:16" s="6" customFormat="1" ht="12.75">
      <c r="A41" s="13">
        <v>25</v>
      </c>
      <c r="B41" s="13">
        <v>10318</v>
      </c>
      <c r="C41" s="13">
        <v>3009</v>
      </c>
      <c r="D41" s="11" t="s">
        <v>69</v>
      </c>
      <c r="E41" s="11" t="s">
        <v>30</v>
      </c>
      <c r="F41" s="11">
        <v>2002</v>
      </c>
      <c r="G41" s="16">
        <v>22</v>
      </c>
      <c r="H41" s="16" t="s">
        <v>36</v>
      </c>
      <c r="I41" s="16">
        <v>24</v>
      </c>
      <c r="J41" s="16">
        <v>34</v>
      </c>
      <c r="K41" s="16">
        <v>34</v>
      </c>
      <c r="L41" s="16">
        <v>23</v>
      </c>
      <c r="M41" s="16"/>
      <c r="N41" s="16"/>
      <c r="O41" s="16">
        <f t="shared" si="0"/>
        <v>137</v>
      </c>
      <c r="P41" s="1"/>
    </row>
    <row r="42" spans="1:16" s="6" customFormat="1" ht="12.75">
      <c r="A42" s="13">
        <v>26</v>
      </c>
      <c r="B42" s="13">
        <v>10288</v>
      </c>
      <c r="C42" s="13">
        <v>3004</v>
      </c>
      <c r="D42" s="11" t="s">
        <v>70</v>
      </c>
      <c r="E42" s="11" t="s">
        <v>30</v>
      </c>
      <c r="F42" s="11">
        <v>2006</v>
      </c>
      <c r="G42" s="16">
        <v>26</v>
      </c>
      <c r="H42" s="16">
        <v>26</v>
      </c>
      <c r="I42" s="16" t="s">
        <v>36</v>
      </c>
      <c r="J42" s="16">
        <v>34</v>
      </c>
      <c r="K42" s="16">
        <v>34</v>
      </c>
      <c r="L42" s="16">
        <v>26</v>
      </c>
      <c r="M42" s="16"/>
      <c r="N42" s="16"/>
      <c r="O42" s="16">
        <f t="shared" si="0"/>
        <v>146</v>
      </c>
      <c r="P42" s="1"/>
    </row>
    <row r="43" spans="1:16" s="6" customFormat="1" ht="12.75">
      <c r="A43" s="13">
        <v>27</v>
      </c>
      <c r="B43" s="13"/>
      <c r="C43" s="13">
        <v>3008</v>
      </c>
      <c r="D43" s="11" t="s">
        <v>71</v>
      </c>
      <c r="E43" s="11" t="s">
        <v>30</v>
      </c>
      <c r="F43" s="11"/>
      <c r="G43" s="16">
        <v>27</v>
      </c>
      <c r="H43" s="16" t="s">
        <v>36</v>
      </c>
      <c r="I43" s="16">
        <v>23</v>
      </c>
      <c r="J43" s="16">
        <v>34</v>
      </c>
      <c r="K43" s="16">
        <v>34</v>
      </c>
      <c r="L43" s="16">
        <v>30</v>
      </c>
      <c r="M43" s="16"/>
      <c r="N43" s="16"/>
      <c r="O43" s="16">
        <f t="shared" si="0"/>
        <v>148</v>
      </c>
      <c r="P43" s="1"/>
    </row>
    <row r="44" spans="1:16" s="6" customFormat="1" ht="12.75">
      <c r="A44" s="13">
        <v>28</v>
      </c>
      <c r="B44" s="13">
        <v>10299</v>
      </c>
      <c r="C44" s="13">
        <v>3007</v>
      </c>
      <c r="D44" s="11" t="s">
        <v>72</v>
      </c>
      <c r="E44" s="11" t="s">
        <v>30</v>
      </c>
      <c r="F44" s="11">
        <v>2006</v>
      </c>
      <c r="G44" s="16" t="s">
        <v>36</v>
      </c>
      <c r="H44" s="16">
        <v>27</v>
      </c>
      <c r="I44" s="16">
        <v>34</v>
      </c>
      <c r="J44" s="16">
        <v>34</v>
      </c>
      <c r="K44" s="16">
        <v>34</v>
      </c>
      <c r="L44" s="16">
        <v>25</v>
      </c>
      <c r="M44" s="16"/>
      <c r="N44" s="16"/>
      <c r="O44" s="16">
        <f t="shared" si="0"/>
        <v>154</v>
      </c>
      <c r="P44" s="1"/>
    </row>
    <row r="45" spans="1:16" s="6" customFormat="1" ht="12.75">
      <c r="A45" s="13">
        <v>29</v>
      </c>
      <c r="B45" s="13">
        <v>10163</v>
      </c>
      <c r="C45" s="13">
        <v>8</v>
      </c>
      <c r="D45" s="11" t="s">
        <v>73</v>
      </c>
      <c r="E45" s="11" t="s">
        <v>12</v>
      </c>
      <c r="F45" s="11">
        <v>2009</v>
      </c>
      <c r="G45" s="16" t="s">
        <v>74</v>
      </c>
      <c r="H45" s="16">
        <v>25</v>
      </c>
      <c r="I45" s="16">
        <v>34</v>
      </c>
      <c r="J45" s="16">
        <v>34</v>
      </c>
      <c r="K45" s="16">
        <v>34</v>
      </c>
      <c r="L45" s="16">
        <v>28</v>
      </c>
      <c r="M45" s="16"/>
      <c r="N45" s="16"/>
      <c r="O45" s="16">
        <f t="shared" si="0"/>
        <v>155</v>
      </c>
      <c r="P45" s="1"/>
    </row>
    <row r="46" spans="1:16" s="6" customFormat="1" ht="12.75">
      <c r="A46" s="13">
        <v>30</v>
      </c>
      <c r="B46" s="13">
        <v>10320</v>
      </c>
      <c r="C46" s="13">
        <v>10</v>
      </c>
      <c r="D46" s="11" t="s">
        <v>75</v>
      </c>
      <c r="E46" s="11" t="s">
        <v>30</v>
      </c>
      <c r="F46" s="11">
        <v>2006</v>
      </c>
      <c r="G46" s="16" t="s">
        <v>36</v>
      </c>
      <c r="H46" s="16">
        <v>34</v>
      </c>
      <c r="I46" s="16">
        <v>25</v>
      </c>
      <c r="J46" s="16">
        <v>34</v>
      </c>
      <c r="K46" s="16">
        <v>34</v>
      </c>
      <c r="L46" s="16">
        <v>29</v>
      </c>
      <c r="M46" s="16"/>
      <c r="N46" s="16"/>
      <c r="O46" s="16">
        <f t="shared" si="0"/>
        <v>156</v>
      </c>
      <c r="P46" s="1"/>
    </row>
    <row r="47" spans="1:16" s="6" customFormat="1" ht="12.75">
      <c r="A47" s="13">
        <v>31</v>
      </c>
      <c r="B47" s="13">
        <v>9123</v>
      </c>
      <c r="C47" s="13">
        <v>951</v>
      </c>
      <c r="D47" s="11" t="s">
        <v>76</v>
      </c>
      <c r="E47" s="11" t="s">
        <v>77</v>
      </c>
      <c r="F47" s="11">
        <v>2007</v>
      </c>
      <c r="G47" s="16">
        <v>28</v>
      </c>
      <c r="H47" s="16" t="s">
        <v>36</v>
      </c>
      <c r="I47" s="16">
        <v>34</v>
      </c>
      <c r="J47" s="16">
        <v>34</v>
      </c>
      <c r="K47" s="16">
        <v>34</v>
      </c>
      <c r="L47" s="16">
        <v>27</v>
      </c>
      <c r="M47" s="16"/>
      <c r="N47" s="16"/>
      <c r="O47" s="16">
        <f t="shared" si="0"/>
        <v>157</v>
      </c>
      <c r="P47" s="1"/>
    </row>
    <row r="48" spans="1:16" s="6" customFormat="1" ht="12.75">
      <c r="A48" s="13">
        <v>32</v>
      </c>
      <c r="B48" s="13">
        <v>9985</v>
      </c>
      <c r="C48" s="13">
        <v>1069</v>
      </c>
      <c r="D48" s="11" t="s">
        <v>78</v>
      </c>
      <c r="E48" s="11" t="s">
        <v>21</v>
      </c>
      <c r="F48" s="11">
        <v>2006</v>
      </c>
      <c r="G48" s="16" t="s">
        <v>36</v>
      </c>
      <c r="H48" s="16">
        <v>34</v>
      </c>
      <c r="I48" s="16">
        <v>34</v>
      </c>
      <c r="J48" s="16">
        <v>34</v>
      </c>
      <c r="K48" s="16">
        <v>34</v>
      </c>
      <c r="L48" s="16">
        <v>21</v>
      </c>
      <c r="M48" s="16"/>
      <c r="N48" s="16"/>
      <c r="O48" s="16">
        <f t="shared" si="0"/>
        <v>157</v>
      </c>
      <c r="P48" s="1"/>
    </row>
    <row r="49" spans="1:16" s="6" customFormat="1" ht="12.75">
      <c r="A49" s="13">
        <v>33</v>
      </c>
      <c r="B49" s="13">
        <v>10308</v>
      </c>
      <c r="C49" s="13">
        <v>3000</v>
      </c>
      <c r="D49" s="11" t="s">
        <v>79</v>
      </c>
      <c r="E49" s="11" t="s">
        <v>30</v>
      </c>
      <c r="F49" s="11">
        <v>2007</v>
      </c>
      <c r="G49" s="16" t="s">
        <v>36</v>
      </c>
      <c r="H49" s="16">
        <v>34</v>
      </c>
      <c r="I49" s="16">
        <v>34</v>
      </c>
      <c r="J49" s="16">
        <v>34</v>
      </c>
      <c r="K49" s="16">
        <v>34</v>
      </c>
      <c r="L49" s="16">
        <v>22</v>
      </c>
      <c r="M49" s="16"/>
      <c r="N49" s="16"/>
      <c r="O49" s="16">
        <f t="shared" si="0"/>
        <v>158</v>
      </c>
      <c r="P49" s="1"/>
    </row>
    <row r="50" spans="1:16" s="6" customFormat="1" ht="12.75">
      <c r="A50" s="13" t="s">
        <v>80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"/>
    </row>
    <row r="51" spans="1:16" s="10" customFormat="1" ht="12.75">
      <c r="A51" s="17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1"/>
    </row>
    <row r="52" spans="1:16" s="10" customFormat="1" ht="12.75">
      <c r="A52" s="20"/>
      <c r="B52" s="21"/>
      <c r="C52" s="22" t="s">
        <v>81</v>
      </c>
      <c r="D52" s="22"/>
      <c r="E52" s="23"/>
      <c r="F52" s="21"/>
      <c r="G52" s="24"/>
      <c r="H52" s="24"/>
      <c r="I52" s="24"/>
      <c r="J52" s="25" t="s">
        <v>82</v>
      </c>
      <c r="K52" s="25"/>
      <c r="L52" s="25"/>
      <c r="M52" s="25"/>
      <c r="N52" s="25"/>
      <c r="O52" s="25"/>
      <c r="P52" s="1"/>
    </row>
    <row r="53" spans="1:16" s="10" customFormat="1" ht="12.75" customHeight="1">
      <c r="A53" s="21"/>
      <c r="B53" s="21"/>
      <c r="C53" s="22"/>
      <c r="D53" s="22"/>
      <c r="E53" s="23"/>
      <c r="F53" s="21"/>
      <c r="G53" s="24"/>
      <c r="H53" s="24"/>
      <c r="I53" s="24"/>
      <c r="J53" s="24"/>
      <c r="K53" s="24"/>
      <c r="L53" s="24"/>
      <c r="M53" s="24"/>
      <c r="N53" s="24"/>
      <c r="O53" s="24"/>
      <c r="P53" s="1"/>
    </row>
    <row r="54" spans="1:16" s="10" customFormat="1" ht="21.75" customHeight="1">
      <c r="A54" s="21"/>
      <c r="B54" s="21"/>
      <c r="C54" s="22" t="s">
        <v>83</v>
      </c>
      <c r="D54" s="22"/>
      <c r="E54" s="23"/>
      <c r="F54" s="21"/>
      <c r="G54" s="24"/>
      <c r="H54" s="24"/>
      <c r="I54" s="24"/>
      <c r="J54" s="25" t="s">
        <v>84</v>
      </c>
      <c r="K54" s="25"/>
      <c r="L54" s="25"/>
      <c r="M54" s="25"/>
      <c r="N54" s="25"/>
      <c r="O54" s="25"/>
      <c r="P54" s="1"/>
    </row>
    <row r="55" spans="1:16" s="10" customFormat="1" ht="12.75">
      <c r="A55" s="21"/>
      <c r="B55" s="1"/>
      <c r="C55" s="1"/>
      <c r="D55" s="2"/>
      <c r="E55" s="3"/>
      <c r="F55" s="1"/>
      <c r="G55" s="4"/>
      <c r="H55" s="4"/>
      <c r="I55" s="4"/>
      <c r="J55" s="4"/>
      <c r="K55" s="4"/>
      <c r="L55" s="4"/>
      <c r="M55" s="4"/>
      <c r="N55" s="4"/>
      <c r="O55" s="4"/>
      <c r="P55" s="1"/>
    </row>
    <row r="56" spans="1:16" s="10" customFormat="1" ht="12.75">
      <c r="A56" s="1"/>
      <c r="B56" s="1"/>
      <c r="C56" s="1"/>
      <c r="D56" s="2"/>
      <c r="E56" s="3"/>
      <c r="F56" s="1"/>
      <c r="G56" s="4"/>
      <c r="H56" s="4"/>
      <c r="I56" s="4"/>
      <c r="J56" s="4"/>
      <c r="K56" s="4"/>
      <c r="L56" s="4"/>
      <c r="M56" s="4"/>
      <c r="N56" s="4"/>
      <c r="O56" s="4"/>
      <c r="P56" s="1"/>
    </row>
    <row r="57" spans="1:16" s="10" customFormat="1" ht="12.75">
      <c r="A57" s="1"/>
      <c r="B57" s="1"/>
      <c r="C57" s="1"/>
      <c r="D57" s="2"/>
      <c r="E57" s="3"/>
      <c r="F57" s="1"/>
      <c r="G57" s="4"/>
      <c r="H57" s="4"/>
      <c r="I57" s="4"/>
      <c r="J57" s="4"/>
      <c r="K57" s="4"/>
      <c r="L57" s="4"/>
      <c r="M57" s="4"/>
      <c r="N57" s="4"/>
      <c r="O57" s="4"/>
      <c r="P57" s="1"/>
    </row>
    <row r="58" spans="1:16" s="10" customFormat="1" ht="12.75">
      <c r="A58" s="1"/>
      <c r="B58" s="1"/>
      <c r="C58" s="1"/>
      <c r="D58" s="2"/>
      <c r="E58" s="3"/>
      <c r="F58" s="1"/>
      <c r="G58" s="4"/>
      <c r="H58" s="4"/>
      <c r="I58" s="4"/>
      <c r="J58" s="4"/>
      <c r="K58" s="4"/>
      <c r="L58" s="4"/>
      <c r="M58" s="4"/>
      <c r="N58" s="4"/>
      <c r="O58" s="4"/>
      <c r="P58" s="1"/>
    </row>
    <row r="59" spans="1:16" s="10" customFormat="1" ht="12.75">
      <c r="A59" s="1"/>
      <c r="B59" s="1"/>
      <c r="C59" s="1"/>
      <c r="D59" s="2"/>
      <c r="E59" s="3"/>
      <c r="F59" s="1"/>
      <c r="G59" s="4"/>
      <c r="H59" s="4"/>
      <c r="I59" s="4"/>
      <c r="J59" s="4"/>
      <c r="K59" s="4"/>
      <c r="L59" s="4"/>
      <c r="M59" s="4"/>
      <c r="N59" s="4"/>
      <c r="O59" s="4"/>
      <c r="P59" s="1"/>
    </row>
    <row r="60" spans="1:16" s="10" customFormat="1" ht="12.75" customHeight="1">
      <c r="A60" s="1"/>
      <c r="B60" s="1"/>
      <c r="C60" s="1"/>
      <c r="D60" s="2"/>
      <c r="E60" s="3"/>
      <c r="F60" s="1"/>
      <c r="G60" s="4"/>
      <c r="H60" s="4"/>
      <c r="I60" s="4"/>
      <c r="J60" s="4"/>
      <c r="K60" s="4"/>
      <c r="L60" s="4"/>
      <c r="M60" s="4"/>
      <c r="N60" s="4"/>
      <c r="O60" s="4"/>
      <c r="P60" s="1"/>
    </row>
    <row r="61" spans="1:16" s="10" customFormat="1" ht="12.75" customHeight="1">
      <c r="A61" s="1"/>
      <c r="B61" s="1"/>
      <c r="C61" s="1"/>
      <c r="D61" s="2"/>
      <c r="E61" s="3"/>
      <c r="F61" s="1"/>
      <c r="G61" s="4"/>
      <c r="H61" s="4"/>
      <c r="I61" s="4"/>
      <c r="J61" s="4"/>
      <c r="K61" s="4"/>
      <c r="L61" s="4"/>
      <c r="M61" s="4"/>
      <c r="N61" s="4"/>
      <c r="O61" s="4"/>
      <c r="P61" s="1"/>
    </row>
    <row r="62" spans="1:16" s="10" customFormat="1" ht="12.75">
      <c r="A62" s="1"/>
      <c r="B62" s="1"/>
      <c r="C62" s="1"/>
      <c r="D62" s="2"/>
      <c r="E62" s="3"/>
      <c r="F62" s="1"/>
      <c r="G62" s="4"/>
      <c r="H62" s="4"/>
      <c r="I62" s="4"/>
      <c r="J62" s="4"/>
      <c r="K62" s="4"/>
      <c r="L62" s="4"/>
      <c r="M62" s="4"/>
      <c r="N62" s="4"/>
      <c r="O62" s="4"/>
      <c r="P62" s="1"/>
    </row>
    <row r="63" spans="1:16" s="10" customFormat="1" ht="12.75">
      <c r="A63" s="1"/>
      <c r="B63" s="1"/>
      <c r="C63" s="1"/>
      <c r="D63" s="2"/>
      <c r="E63" s="3"/>
      <c r="F63" s="1"/>
      <c r="G63" s="4"/>
      <c r="H63" s="4"/>
      <c r="I63" s="4"/>
      <c r="J63" s="4"/>
      <c r="K63" s="4"/>
      <c r="L63" s="4"/>
      <c r="M63" s="4"/>
      <c r="N63" s="4"/>
      <c r="O63" s="4"/>
      <c r="P63" s="1"/>
    </row>
    <row r="64" spans="1:16" s="19" customFormat="1" ht="26.25" customHeight="1">
      <c r="A64" s="1"/>
      <c r="B64" s="1"/>
      <c r="C64" s="1"/>
      <c r="D64" s="2"/>
      <c r="E64" s="3"/>
      <c r="F64" s="1"/>
      <c r="G64" s="4"/>
      <c r="H64" s="4"/>
      <c r="I64" s="4"/>
      <c r="J64" s="4"/>
      <c r="K64" s="4"/>
      <c r="L64" s="4"/>
      <c r="M64" s="4"/>
      <c r="N64" s="4"/>
      <c r="O64" s="4"/>
      <c r="P64" s="1"/>
    </row>
    <row r="65" spans="1:16" s="10" customFormat="1" ht="24.75" customHeight="1">
      <c r="A65" s="1"/>
      <c r="B65" s="1"/>
      <c r="C65" s="1"/>
      <c r="D65" s="2"/>
      <c r="E65" s="3"/>
      <c r="F65" s="1"/>
      <c r="G65" s="4"/>
      <c r="H65" s="4"/>
      <c r="I65" s="4"/>
      <c r="J65" s="4"/>
      <c r="K65" s="4"/>
      <c r="L65" s="4"/>
      <c r="M65" s="4"/>
      <c r="N65" s="4"/>
      <c r="O65" s="4"/>
      <c r="P65" s="1"/>
    </row>
    <row r="66" spans="1:16" s="10" customFormat="1" ht="12.75">
      <c r="A66" s="1"/>
      <c r="B66" s="1"/>
      <c r="C66" s="1"/>
      <c r="D66" s="2"/>
      <c r="E66" s="3"/>
      <c r="F66" s="1"/>
      <c r="G66" s="4"/>
      <c r="H66" s="4"/>
      <c r="I66" s="4"/>
      <c r="J66" s="4"/>
      <c r="K66" s="4"/>
      <c r="L66" s="4"/>
      <c r="M66" s="4"/>
      <c r="N66" s="4"/>
      <c r="O66" s="4"/>
      <c r="P66" s="1"/>
    </row>
    <row r="67" spans="1:16" s="6" customFormat="1" ht="12.75">
      <c r="A67" s="1"/>
      <c r="B67" s="1"/>
      <c r="C67" s="1"/>
      <c r="D67" s="2"/>
      <c r="E67" s="3"/>
      <c r="F67" s="1"/>
      <c r="G67" s="4"/>
      <c r="H67" s="4"/>
      <c r="I67" s="4"/>
      <c r="J67" s="4"/>
      <c r="K67" s="4"/>
      <c r="L67" s="4"/>
      <c r="M67" s="4"/>
      <c r="N67" s="4"/>
      <c r="O67" s="4"/>
      <c r="P67" s="1"/>
    </row>
    <row r="68" spans="1:16" s="6" customFormat="1" ht="12.75">
      <c r="A68" s="1"/>
      <c r="B68" s="1"/>
      <c r="C68" s="1"/>
      <c r="D68" s="2"/>
      <c r="E68" s="3"/>
      <c r="F68" s="1"/>
      <c r="G68" s="4"/>
      <c r="H68" s="4"/>
      <c r="I68" s="4"/>
      <c r="J68" s="4"/>
      <c r="K68" s="4"/>
      <c r="L68" s="4"/>
      <c r="M68" s="4"/>
      <c r="N68" s="4"/>
      <c r="O68" s="4"/>
      <c r="P68" s="1"/>
    </row>
    <row r="69" spans="1:16" s="6" customFormat="1" ht="12.75">
      <c r="A69" s="1"/>
      <c r="B69" s="1"/>
      <c r="C69" s="1"/>
      <c r="D69" s="2"/>
      <c r="E69" s="3"/>
      <c r="F69" s="1"/>
      <c r="G69" s="4"/>
      <c r="H69" s="4"/>
      <c r="I69" s="4"/>
      <c r="J69" s="4"/>
      <c r="K69" s="4"/>
      <c r="L69" s="4"/>
      <c r="M69" s="4"/>
      <c r="N69" s="4"/>
      <c r="O69" s="4"/>
      <c r="P69" s="1"/>
    </row>
    <row r="70" spans="1:16" s="6" customFormat="1" ht="12.75">
      <c r="A70" s="1"/>
      <c r="B70" s="1"/>
      <c r="C70" s="1"/>
      <c r="D70" s="2"/>
      <c r="E70" s="3"/>
      <c r="F70" s="1"/>
      <c r="G70" s="4"/>
      <c r="H70" s="4"/>
      <c r="I70" s="4"/>
      <c r="J70" s="4"/>
      <c r="K70" s="4"/>
      <c r="L70" s="4"/>
      <c r="M70" s="4"/>
      <c r="N70" s="4"/>
      <c r="O70" s="4"/>
      <c r="P70" s="1"/>
    </row>
    <row r="71" ht="15.75" customHeight="1"/>
    <row r="72" spans="1:16" s="19" customFormat="1" ht="12.75">
      <c r="A72" s="1"/>
      <c r="B72" s="1"/>
      <c r="C72" s="1"/>
      <c r="D72" s="2"/>
      <c r="E72" s="3"/>
      <c r="F72" s="1"/>
      <c r="G72" s="4"/>
      <c r="H72" s="4"/>
      <c r="I72" s="4"/>
      <c r="J72" s="4"/>
      <c r="K72" s="4"/>
      <c r="L72" s="4"/>
      <c r="M72" s="4"/>
      <c r="N72" s="4"/>
      <c r="O72" s="4"/>
      <c r="P72" s="1"/>
    </row>
  </sheetData>
  <sheetProtection selectLockedCells="1" selectUnlockedCells="1"/>
  <mergeCells count="28">
    <mergeCell ref="A1:P1"/>
    <mergeCell ref="A2:P2"/>
    <mergeCell ref="A3:O3"/>
    <mergeCell ref="A4:O4"/>
    <mergeCell ref="A5:O5"/>
    <mergeCell ref="A6:A7"/>
    <mergeCell ref="B6:B7"/>
    <mergeCell ref="C6:C7"/>
    <mergeCell ref="D6:D7"/>
    <mergeCell ref="E6:E7"/>
    <mergeCell ref="F6:F7"/>
    <mergeCell ref="G6:N6"/>
    <mergeCell ref="O6:O7"/>
    <mergeCell ref="A14:O14"/>
    <mergeCell ref="A15:A16"/>
    <mergeCell ref="B15:B16"/>
    <mergeCell ref="C15:C16"/>
    <mergeCell ref="D15:D16"/>
    <mergeCell ref="E15:E16"/>
    <mergeCell ref="F15:F16"/>
    <mergeCell ref="G15:N15"/>
    <mergeCell ref="O15:O16"/>
    <mergeCell ref="A50:O50"/>
    <mergeCell ref="C52:D52"/>
    <mergeCell ref="J52:O52"/>
    <mergeCell ref="C53:D53"/>
    <mergeCell ref="C54:D54"/>
    <mergeCell ref="J54:O54"/>
  </mergeCells>
  <printOptions/>
  <pageMargins left="0.20069444444444445" right="0.005555555555555556" top="0.39375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</cp:lastModifiedBy>
  <cp:lastPrinted>2016-04-16T13:25:45Z</cp:lastPrinted>
  <dcterms:modified xsi:type="dcterms:W3CDTF">2016-04-19T09:47:50Z</dcterms:modified>
  <cp:category/>
  <cp:version/>
  <cp:contentType/>
  <cp:contentStatus/>
</cp:coreProperties>
</file>