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Arkusz1!$A$1:$R$52</definedName>
  </definedName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</calcChain>
</file>

<file path=xl/sharedStrings.xml><?xml version="1.0" encoding="utf-8"?>
<sst xmlns="http://schemas.openxmlformats.org/spreadsheetml/2006/main" count="333" uniqueCount="135">
  <si>
    <t>Puchar Ziemi Goleniowskiej, gr. A i B IV Mistrzostwa UKS Barnim Goleniów</t>
  </si>
  <si>
    <t>Goleniów, 24-25.09.2016</t>
  </si>
  <si>
    <t>L.p.</t>
  </si>
  <si>
    <t>Nr start.</t>
  </si>
  <si>
    <t>Nr na żaglu</t>
  </si>
  <si>
    <t>Sternik</t>
  </si>
  <si>
    <t>Rok ur.</t>
  </si>
  <si>
    <t>Płeć</t>
  </si>
  <si>
    <t>Kategoria</t>
  </si>
  <si>
    <t>Klub</t>
  </si>
  <si>
    <t>Kraj</t>
  </si>
  <si>
    <t>Nr</t>
  </si>
  <si>
    <t>Nazwisko</t>
  </si>
  <si>
    <t>Imię</t>
  </si>
  <si>
    <t>POL</t>
  </si>
  <si>
    <t>Maik</t>
  </si>
  <si>
    <t>Stanisław</t>
  </si>
  <si>
    <t>M</t>
  </si>
  <si>
    <t>OP B</t>
  </si>
  <si>
    <t>UKS BARNIM GOLENIÓW</t>
  </si>
  <si>
    <t>Oleszczyk</t>
  </si>
  <si>
    <t>Filip</t>
  </si>
  <si>
    <t>Majdosz</t>
  </si>
  <si>
    <t>Adrian</t>
  </si>
  <si>
    <t>Cymerman</t>
  </si>
  <si>
    <t>Maciej</t>
  </si>
  <si>
    <t>Cękała</t>
  </si>
  <si>
    <t>SEJK POGOŃ SZCZECIN</t>
  </si>
  <si>
    <t>Gajda</t>
  </si>
  <si>
    <t>Tomasz</t>
  </si>
  <si>
    <t>Lickendorf</t>
  </si>
  <si>
    <t>Pluto-Prądzyński</t>
  </si>
  <si>
    <t>Dominik</t>
  </si>
  <si>
    <t>Wołosz</t>
  </si>
  <si>
    <t>Zofia</t>
  </si>
  <si>
    <t>K</t>
  </si>
  <si>
    <t>Marszałek</t>
  </si>
  <si>
    <t>Wojciech</t>
  </si>
  <si>
    <t>Rak</t>
  </si>
  <si>
    <t>Karol</t>
  </si>
  <si>
    <t>Góralski</t>
  </si>
  <si>
    <t>Szymon</t>
  </si>
  <si>
    <t>Rotkiewicz</t>
  </si>
  <si>
    <t>Tatiana</t>
  </si>
  <si>
    <t>Bielański</t>
  </si>
  <si>
    <t>Sebastian</t>
  </si>
  <si>
    <t>Pluta</t>
  </si>
  <si>
    <t>Bartosz</t>
  </si>
  <si>
    <t>Żywczok</t>
  </si>
  <si>
    <t>Gracjan</t>
  </si>
  <si>
    <t>Szczepankowski</t>
  </si>
  <si>
    <t>Marek</t>
  </si>
  <si>
    <t>Bobrowska</t>
  </si>
  <si>
    <t>Aleksandra</t>
  </si>
  <si>
    <t>Gogołkiewicz</t>
  </si>
  <si>
    <t>Iwo</t>
  </si>
  <si>
    <t>MKŻR MARINA HOTELE</t>
  </si>
  <si>
    <t>Urba</t>
  </si>
  <si>
    <t>Nikolas</t>
  </si>
  <si>
    <t>Burdziej</t>
  </si>
  <si>
    <t>Hanna</t>
  </si>
  <si>
    <t>MKŻ OPTI</t>
  </si>
  <si>
    <t>Marciniak</t>
  </si>
  <si>
    <t>Jakub</t>
  </si>
  <si>
    <t>Bazyli</t>
  </si>
  <si>
    <t>Mikołaj</t>
  </si>
  <si>
    <t>Jaroszek</t>
  </si>
  <si>
    <t>Michał</t>
  </si>
  <si>
    <t>Hałabaty</t>
  </si>
  <si>
    <t>Wiktoria</t>
  </si>
  <si>
    <t>Gądzikiewicz</t>
  </si>
  <si>
    <t>Zuzanna</t>
  </si>
  <si>
    <t>KSCŻ SZCZECIN</t>
  </si>
  <si>
    <t>Małecki</t>
  </si>
  <si>
    <t>Gabriel</t>
  </si>
  <si>
    <t>Franecki</t>
  </si>
  <si>
    <t>Maciejewicz</t>
  </si>
  <si>
    <t>Paweł</t>
  </si>
  <si>
    <t>Samek</t>
  </si>
  <si>
    <t>Miłosz</t>
  </si>
  <si>
    <t>Szylińska</t>
  </si>
  <si>
    <t>Wanda</t>
  </si>
  <si>
    <t>Hrymajło</t>
  </si>
  <si>
    <t>Mateusz</t>
  </si>
  <si>
    <t>Dąbrowski</t>
  </si>
  <si>
    <t>Jeremi</t>
  </si>
  <si>
    <t>Kaska</t>
  </si>
  <si>
    <t>Kajetan</t>
  </si>
  <si>
    <t>Obecny</t>
  </si>
  <si>
    <t>Luśnia</t>
  </si>
  <si>
    <t>Magdalena</t>
  </si>
  <si>
    <t>Ząbek</t>
  </si>
  <si>
    <t>Merges</t>
  </si>
  <si>
    <t>Pola</t>
  </si>
  <si>
    <t>Rezultaty wyścigów</t>
  </si>
  <si>
    <t>I</t>
  </si>
  <si>
    <t>II</t>
  </si>
  <si>
    <t>III</t>
  </si>
  <si>
    <t>IV</t>
  </si>
  <si>
    <t>V</t>
  </si>
  <si>
    <t>*19</t>
  </si>
  <si>
    <t>*11</t>
  </si>
  <si>
    <t>*9</t>
  </si>
  <si>
    <t>*8</t>
  </si>
  <si>
    <t>*12</t>
  </si>
  <si>
    <t>*DNF</t>
  </si>
  <si>
    <t>*14</t>
  </si>
  <si>
    <t>*16</t>
  </si>
  <si>
    <t>*23</t>
  </si>
  <si>
    <t>*15</t>
  </si>
  <si>
    <t>*22</t>
  </si>
  <si>
    <t>*25</t>
  </si>
  <si>
    <t>*21</t>
  </si>
  <si>
    <t>*29</t>
  </si>
  <si>
    <t>*24</t>
  </si>
  <si>
    <t>*28</t>
  </si>
  <si>
    <t>*27</t>
  </si>
  <si>
    <t>DNF</t>
  </si>
  <si>
    <t>OCS</t>
  </si>
  <si>
    <t>N-NS</t>
  </si>
  <si>
    <t>NS</t>
  </si>
  <si>
    <t>Suma</t>
  </si>
  <si>
    <t>Miejsce</t>
  </si>
  <si>
    <t>Ogółem</t>
  </si>
  <si>
    <t>Sędzia Główny</t>
  </si>
  <si>
    <t>Roman Gryglewski</t>
  </si>
  <si>
    <t xml:space="preserve">kierunek wiatru  </t>
  </si>
  <si>
    <t xml:space="preserve">siła wiatru [m/s] </t>
  </si>
  <si>
    <t>Grupa B</t>
  </si>
  <si>
    <t>SE</t>
  </si>
  <si>
    <t>3</t>
  </si>
  <si>
    <t>3,3</t>
  </si>
  <si>
    <t>Klasyfikacja końcowa</t>
  </si>
  <si>
    <t>nr licencji</t>
  </si>
  <si>
    <t>wpłata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</si>
</sst>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8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164" fontId="5" fillId="2" borderId="14" xfId="0" applyNumberFormat="1" applyFont="1" applyFill="1" applyBorder="1" applyAlignment="1">
      <alignment vertical="center"/>
    </xf>
    <xf numFmtId="164" fontId="6" fillId="0" borderId="15" xfId="0" applyNumberFormat="1" applyFont="1" applyBorder="1" applyAlignment="1">
      <alignment vertical="center"/>
    </xf>
    <xf numFmtId="49" fontId="6" fillId="0" borderId="16" xfId="0" applyNumberFormat="1" applyFont="1" applyBorder="1" applyAlignment="1">
      <alignment vertical="center"/>
    </xf>
    <xf numFmtId="164" fontId="6" fillId="0" borderId="16" xfId="0" applyNumberFormat="1" applyFont="1" applyBorder="1" applyAlignment="1">
      <alignment horizontal="right" vertical="center"/>
    </xf>
    <xf numFmtId="164" fontId="6" fillId="0" borderId="16" xfId="0" applyNumberFormat="1" applyFont="1" applyBorder="1" applyAlignment="1">
      <alignment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 wrapText="1"/>
    </xf>
    <xf numFmtId="49" fontId="0" fillId="2" borderId="21" xfId="0" applyNumberFormat="1" applyFill="1" applyBorder="1" applyAlignment="1" applyProtection="1">
      <alignment horizontal="center" vertical="center"/>
      <protection locked="0"/>
    </xf>
    <xf numFmtId="49" fontId="0" fillId="2" borderId="12" xfId="0" applyNumberFormat="1" applyFill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>
      <alignment horizontal="center" vertical="center" wrapText="1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164" fontId="5" fillId="0" borderId="14" xfId="0" applyNumberFormat="1" applyFont="1" applyBorder="1" applyAlignment="1">
      <alignment vertical="center"/>
    </xf>
    <xf numFmtId="49" fontId="2" fillId="0" borderId="0" xfId="0" applyNumberFormat="1" applyFont="1" applyBorder="1" applyAlignment="1" applyProtection="1">
      <alignment vertical="center"/>
      <protection locked="0"/>
    </xf>
    <xf numFmtId="49" fontId="0" fillId="2" borderId="16" xfId="0" applyNumberFormat="1" applyFill="1" applyBorder="1" applyAlignment="1" applyProtection="1">
      <alignment horizontal="center" vertical="center"/>
      <protection locked="0"/>
    </xf>
    <xf numFmtId="164" fontId="5" fillId="2" borderId="24" xfId="0" applyNumberFormat="1" applyFont="1" applyFill="1" applyBorder="1" applyAlignment="1">
      <alignment vertical="center"/>
    </xf>
    <xf numFmtId="164" fontId="6" fillId="0" borderId="21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164" fontId="6" fillId="0" borderId="12" xfId="0" applyNumberFormat="1" applyFont="1" applyBorder="1" applyAlignment="1">
      <alignment horizontal="right" vertical="center"/>
    </xf>
    <xf numFmtId="164" fontId="6" fillId="0" borderId="12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164" fontId="5" fillId="0" borderId="24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right" vertical="center"/>
    </xf>
    <xf numFmtId="49" fontId="6" fillId="0" borderId="7" xfId="0" applyNumberFormat="1" applyFont="1" applyBorder="1" applyAlignment="1">
      <alignment vertical="center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49" fontId="0" fillId="2" borderId="23" xfId="0" applyNumberFormat="1" applyFill="1" applyBorder="1" applyAlignment="1" applyProtection="1">
      <alignment horizontal="center" vertical="center"/>
      <protection locked="0"/>
    </xf>
    <xf numFmtId="49" fontId="0" fillId="2" borderId="10" xfId="0" applyNumberFormat="1" applyFill="1" applyBorder="1" applyAlignment="1" applyProtection="1">
      <alignment horizontal="center" vertical="center"/>
      <protection locked="0"/>
    </xf>
    <xf numFmtId="49" fontId="0" fillId="0" borderId="25" xfId="0" applyNumberForma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/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0" xfId="0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0" fillId="0" borderId="12" xfId="0" applyBorder="1"/>
    <xf numFmtId="0" fontId="4" fillId="2" borderId="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164" fontId="5" fillId="0" borderId="27" xfId="0" applyNumberFormat="1" applyFont="1" applyBorder="1" applyAlignment="1">
      <alignment vertical="center"/>
    </xf>
    <xf numFmtId="164" fontId="5" fillId="0" borderId="28" xfId="0" applyNumberFormat="1" applyFont="1" applyBorder="1" applyAlignment="1">
      <alignment vertical="center"/>
    </xf>
    <xf numFmtId="0" fontId="7" fillId="0" borderId="1" xfId="0" applyFont="1" applyBorder="1"/>
    <xf numFmtId="0" fontId="0" fillId="0" borderId="29" xfId="0" applyBorder="1"/>
    <xf numFmtId="0" fontId="0" fillId="0" borderId="9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view="pageBreakPreview" zoomScaleNormal="100" zoomScaleSheetLayoutView="100" workbookViewId="0">
      <selection activeCell="R3" sqref="R3"/>
    </sheetView>
  </sheetViews>
  <sheetFormatPr defaultRowHeight="15" x14ac:dyDescent="0.25"/>
  <cols>
    <col min="1" max="1" width="4.7109375" customWidth="1"/>
    <col min="2" max="2" width="5.28515625" customWidth="1"/>
    <col min="3" max="3" width="5.7109375" customWidth="1"/>
    <col min="4" max="4" width="6.7109375" customWidth="1"/>
    <col min="5" max="6" width="20.7109375" customWidth="1"/>
    <col min="7" max="8" width="5.7109375" customWidth="1"/>
    <col min="9" max="9" width="10.7109375" customWidth="1"/>
    <col min="10" max="10" width="30.7109375" customWidth="1"/>
    <col min="11" max="11" width="6.140625" customWidth="1"/>
    <col min="12" max="15" width="5.7109375" customWidth="1"/>
    <col min="18" max="18" width="9.5703125" bestFit="1" customWidth="1"/>
  </cols>
  <sheetData>
    <row r="1" spans="1:18" ht="18" x14ac:dyDescent="0.2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8" x14ac:dyDescent="0.25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8" ht="15.75" x14ac:dyDescent="0.25">
      <c r="A3" s="43" t="s">
        <v>132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8" x14ac:dyDescent="0.25">
      <c r="A4" s="42" t="s">
        <v>128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8" ht="15.75" thickBot="1" x14ac:dyDescent="0.3"/>
    <row r="6" spans="1:18" x14ac:dyDescent="0.25">
      <c r="A6" s="48" t="s">
        <v>2</v>
      </c>
      <c r="B6" s="50" t="s">
        <v>3</v>
      </c>
      <c r="C6" s="52" t="s">
        <v>4</v>
      </c>
      <c r="D6" s="53"/>
      <c r="E6" s="54" t="s">
        <v>5</v>
      </c>
      <c r="F6" s="55"/>
      <c r="G6" s="56" t="s">
        <v>6</v>
      </c>
      <c r="H6" s="58" t="s">
        <v>7</v>
      </c>
      <c r="I6" s="44" t="s">
        <v>8</v>
      </c>
      <c r="J6" s="46" t="s">
        <v>9</v>
      </c>
      <c r="K6" s="36" t="s">
        <v>94</v>
      </c>
      <c r="L6" s="37"/>
      <c r="M6" s="37"/>
      <c r="N6" s="37"/>
      <c r="O6" s="37"/>
      <c r="P6" s="38" t="s">
        <v>121</v>
      </c>
      <c r="Q6" s="59" t="s">
        <v>122</v>
      </c>
      <c r="R6" s="63" t="s">
        <v>133</v>
      </c>
    </row>
    <row r="7" spans="1:18" ht="15.75" thickBot="1" x14ac:dyDescent="0.3">
      <c r="A7" s="49"/>
      <c r="B7" s="51"/>
      <c r="C7" s="1" t="s">
        <v>10</v>
      </c>
      <c r="D7" s="2" t="s">
        <v>11</v>
      </c>
      <c r="E7" s="2" t="s">
        <v>12</v>
      </c>
      <c r="F7" s="2" t="s">
        <v>13</v>
      </c>
      <c r="G7" s="57"/>
      <c r="H7" s="57"/>
      <c r="I7" s="45"/>
      <c r="J7" s="47"/>
      <c r="K7" s="10" t="s">
        <v>95</v>
      </c>
      <c r="L7" s="11" t="s">
        <v>96</v>
      </c>
      <c r="M7" s="11" t="s">
        <v>97</v>
      </c>
      <c r="N7" s="11" t="s">
        <v>98</v>
      </c>
      <c r="O7" s="11" t="s">
        <v>99</v>
      </c>
      <c r="P7" s="39"/>
      <c r="Q7" s="60" t="s">
        <v>123</v>
      </c>
      <c r="R7" s="64"/>
    </row>
    <row r="8" spans="1:18" ht="15.75" thickBot="1" x14ac:dyDescent="0.3">
      <c r="A8" s="3">
        <f>IF(E8="",0,1)</f>
        <v>1</v>
      </c>
      <c r="B8" s="4">
        <v>6</v>
      </c>
      <c r="C8" s="5" t="s">
        <v>14</v>
      </c>
      <c r="D8" s="6">
        <v>1777</v>
      </c>
      <c r="E8" s="5" t="s">
        <v>28</v>
      </c>
      <c r="F8" s="5" t="s">
        <v>29</v>
      </c>
      <c r="G8" s="7">
        <v>2005</v>
      </c>
      <c r="H8" s="8" t="s">
        <v>17</v>
      </c>
      <c r="I8" s="8" t="s">
        <v>18</v>
      </c>
      <c r="J8" s="9" t="s">
        <v>19</v>
      </c>
      <c r="K8" s="15">
        <v>3</v>
      </c>
      <c r="L8" s="12">
        <v>5</v>
      </c>
      <c r="M8" s="12">
        <v>3</v>
      </c>
      <c r="N8" s="12" t="s">
        <v>100</v>
      </c>
      <c r="O8" s="12">
        <v>1</v>
      </c>
      <c r="P8" s="17">
        <v>12</v>
      </c>
      <c r="Q8" s="61">
        <v>1</v>
      </c>
      <c r="R8" s="64">
        <v>9511</v>
      </c>
    </row>
    <row r="9" spans="1:18" ht="15.75" thickBot="1" x14ac:dyDescent="0.3">
      <c r="A9" s="3">
        <f t="shared" ref="A9:A23" si="0">A8+1</f>
        <v>2</v>
      </c>
      <c r="B9" s="4">
        <v>5</v>
      </c>
      <c r="C9" s="5" t="s">
        <v>14</v>
      </c>
      <c r="D9" s="6">
        <v>1490</v>
      </c>
      <c r="E9" s="5" t="s">
        <v>26</v>
      </c>
      <c r="F9" s="5" t="s">
        <v>25</v>
      </c>
      <c r="G9" s="7">
        <v>2004</v>
      </c>
      <c r="H9" s="8" t="s">
        <v>17</v>
      </c>
      <c r="I9" s="8" t="s">
        <v>18</v>
      </c>
      <c r="J9" s="9" t="s">
        <v>27</v>
      </c>
      <c r="K9" s="15">
        <v>1</v>
      </c>
      <c r="L9" s="12">
        <v>4</v>
      </c>
      <c r="M9" s="12">
        <v>5</v>
      </c>
      <c r="N9" s="12" t="s">
        <v>101</v>
      </c>
      <c r="O9" s="12">
        <v>5</v>
      </c>
      <c r="P9" s="17">
        <v>15</v>
      </c>
      <c r="Q9" s="61">
        <v>2</v>
      </c>
      <c r="R9" s="64">
        <v>7982</v>
      </c>
    </row>
    <row r="10" spans="1:18" ht="15.75" thickBot="1" x14ac:dyDescent="0.3">
      <c r="A10" s="3">
        <f t="shared" si="0"/>
        <v>3</v>
      </c>
      <c r="B10" s="4">
        <v>26</v>
      </c>
      <c r="C10" s="5" t="s">
        <v>14</v>
      </c>
      <c r="D10" s="6">
        <v>1506</v>
      </c>
      <c r="E10" s="5" t="s">
        <v>84</v>
      </c>
      <c r="F10" s="5" t="s">
        <v>85</v>
      </c>
      <c r="G10" s="7">
        <v>2005</v>
      </c>
      <c r="H10" s="8" t="s">
        <v>17</v>
      </c>
      <c r="I10" s="8" t="s">
        <v>18</v>
      </c>
      <c r="J10" s="9" t="s">
        <v>72</v>
      </c>
      <c r="K10" s="15">
        <v>8</v>
      </c>
      <c r="L10" s="12">
        <v>3</v>
      </c>
      <c r="M10" s="12">
        <v>2</v>
      </c>
      <c r="N10" s="12">
        <v>2</v>
      </c>
      <c r="O10" s="12" t="s">
        <v>102</v>
      </c>
      <c r="P10" s="17">
        <v>15</v>
      </c>
      <c r="Q10" s="61">
        <v>3</v>
      </c>
      <c r="R10" s="64">
        <v>10257</v>
      </c>
    </row>
    <row r="11" spans="1:18" ht="15.75" thickBot="1" x14ac:dyDescent="0.3">
      <c r="A11" s="3">
        <f t="shared" si="0"/>
        <v>4</v>
      </c>
      <c r="B11" s="4">
        <v>14</v>
      </c>
      <c r="C11" s="5" t="s">
        <v>14</v>
      </c>
      <c r="D11" s="6">
        <v>1804</v>
      </c>
      <c r="E11" s="5" t="s">
        <v>59</v>
      </c>
      <c r="F11" s="5" t="s">
        <v>60</v>
      </c>
      <c r="G11" s="7">
        <v>2004</v>
      </c>
      <c r="H11" s="8" t="s">
        <v>35</v>
      </c>
      <c r="I11" s="8" t="s">
        <v>18</v>
      </c>
      <c r="J11" s="9" t="s">
        <v>61</v>
      </c>
      <c r="K11" s="15">
        <v>7</v>
      </c>
      <c r="L11" s="12">
        <v>2</v>
      </c>
      <c r="M11" s="12">
        <v>7</v>
      </c>
      <c r="N11" s="12">
        <v>1</v>
      </c>
      <c r="O11" s="12" t="s">
        <v>103</v>
      </c>
      <c r="P11" s="17">
        <v>17</v>
      </c>
      <c r="Q11" s="61">
        <v>4</v>
      </c>
      <c r="R11" s="64">
        <v>9648</v>
      </c>
    </row>
    <row r="12" spans="1:18" ht="15.75" thickBot="1" x14ac:dyDescent="0.3">
      <c r="A12" s="3">
        <f t="shared" si="0"/>
        <v>5</v>
      </c>
      <c r="B12" s="4">
        <v>10</v>
      </c>
      <c r="C12" s="5" t="s">
        <v>14</v>
      </c>
      <c r="D12" s="6">
        <v>1</v>
      </c>
      <c r="E12" s="5" t="s">
        <v>52</v>
      </c>
      <c r="F12" s="5" t="s">
        <v>53</v>
      </c>
      <c r="G12" s="7">
        <v>2007</v>
      </c>
      <c r="H12" s="8" t="s">
        <v>35</v>
      </c>
      <c r="I12" s="8" t="s">
        <v>18</v>
      </c>
      <c r="J12" s="9" t="s">
        <v>19</v>
      </c>
      <c r="K12" s="15" t="s">
        <v>104</v>
      </c>
      <c r="L12" s="12">
        <v>9</v>
      </c>
      <c r="M12" s="12">
        <v>1</v>
      </c>
      <c r="N12" s="12">
        <v>3</v>
      </c>
      <c r="O12" s="12">
        <v>6</v>
      </c>
      <c r="P12" s="17">
        <v>19</v>
      </c>
      <c r="Q12" s="61">
        <v>5</v>
      </c>
      <c r="R12" s="64">
        <v>10161</v>
      </c>
    </row>
    <row r="13" spans="1:18" ht="15.75" thickBot="1" x14ac:dyDescent="0.3">
      <c r="A13" s="3">
        <f t="shared" si="0"/>
        <v>6</v>
      </c>
      <c r="B13" s="4">
        <v>17</v>
      </c>
      <c r="C13" s="5" t="s">
        <v>14</v>
      </c>
      <c r="D13" s="6">
        <v>1805</v>
      </c>
      <c r="E13" s="5" t="s">
        <v>66</v>
      </c>
      <c r="F13" s="5" t="s">
        <v>67</v>
      </c>
      <c r="G13" s="7">
        <v>2006</v>
      </c>
      <c r="H13" s="8" t="s">
        <v>17</v>
      </c>
      <c r="I13" s="8" t="s">
        <v>18</v>
      </c>
      <c r="J13" s="9" t="s">
        <v>61</v>
      </c>
      <c r="K13" s="15" t="s">
        <v>105</v>
      </c>
      <c r="L13" s="12">
        <v>1</v>
      </c>
      <c r="M13" s="12">
        <v>4</v>
      </c>
      <c r="N13" s="12">
        <v>4</v>
      </c>
      <c r="O13" s="12">
        <v>13</v>
      </c>
      <c r="P13" s="17">
        <v>22</v>
      </c>
      <c r="Q13" s="61">
        <v>6</v>
      </c>
      <c r="R13" s="64">
        <v>9647</v>
      </c>
    </row>
    <row r="14" spans="1:18" ht="15.75" thickBot="1" x14ac:dyDescent="0.3">
      <c r="A14" s="3">
        <f t="shared" si="0"/>
        <v>7</v>
      </c>
      <c r="B14" s="4">
        <v>4</v>
      </c>
      <c r="C14" s="5" t="s">
        <v>14</v>
      </c>
      <c r="D14" s="6">
        <v>186</v>
      </c>
      <c r="E14" s="5" t="s">
        <v>24</v>
      </c>
      <c r="F14" s="5" t="s">
        <v>25</v>
      </c>
      <c r="G14" s="7">
        <v>2006</v>
      </c>
      <c r="H14" s="8" t="s">
        <v>17</v>
      </c>
      <c r="I14" s="8" t="s">
        <v>18</v>
      </c>
      <c r="J14" s="9" t="s">
        <v>19</v>
      </c>
      <c r="K14" s="15">
        <v>2</v>
      </c>
      <c r="L14" s="12">
        <v>6</v>
      </c>
      <c r="M14" s="12" t="s">
        <v>101</v>
      </c>
      <c r="N14" s="12">
        <v>7</v>
      </c>
      <c r="O14" s="12">
        <v>10</v>
      </c>
      <c r="P14" s="17">
        <v>25</v>
      </c>
      <c r="Q14" s="61">
        <v>7</v>
      </c>
      <c r="R14" s="64">
        <v>10179</v>
      </c>
    </row>
    <row r="15" spans="1:18" ht="15.75" thickBot="1" x14ac:dyDescent="0.3">
      <c r="A15" s="3">
        <f t="shared" si="0"/>
        <v>8</v>
      </c>
      <c r="B15" s="4">
        <v>2</v>
      </c>
      <c r="C15" s="5" t="s">
        <v>14</v>
      </c>
      <c r="D15" s="6">
        <v>1883</v>
      </c>
      <c r="E15" s="5" t="s">
        <v>20</v>
      </c>
      <c r="F15" s="5" t="s">
        <v>21</v>
      </c>
      <c r="G15" s="7">
        <v>2005</v>
      </c>
      <c r="H15" s="8" t="s">
        <v>17</v>
      </c>
      <c r="I15" s="8" t="s">
        <v>18</v>
      </c>
      <c r="J15" s="9" t="s">
        <v>19</v>
      </c>
      <c r="K15" s="15">
        <v>4</v>
      </c>
      <c r="L15" s="12">
        <v>8</v>
      </c>
      <c r="M15" s="12" t="s">
        <v>106</v>
      </c>
      <c r="N15" s="12">
        <v>8</v>
      </c>
      <c r="O15" s="12">
        <v>11</v>
      </c>
      <c r="P15" s="17">
        <v>31</v>
      </c>
      <c r="Q15" s="61">
        <v>8</v>
      </c>
      <c r="R15" s="64">
        <v>10066</v>
      </c>
    </row>
    <row r="16" spans="1:18" ht="15.75" thickBot="1" x14ac:dyDescent="0.3">
      <c r="A16" s="3">
        <f t="shared" si="0"/>
        <v>9</v>
      </c>
      <c r="B16" s="4">
        <v>23</v>
      </c>
      <c r="C16" s="5" t="s">
        <v>14</v>
      </c>
      <c r="D16" s="6">
        <v>1513</v>
      </c>
      <c r="E16" s="5" t="s">
        <v>78</v>
      </c>
      <c r="F16" s="5" t="s">
        <v>79</v>
      </c>
      <c r="G16" s="7">
        <v>2005</v>
      </c>
      <c r="H16" s="8" t="s">
        <v>17</v>
      </c>
      <c r="I16" s="8" t="s">
        <v>18</v>
      </c>
      <c r="J16" s="9" t="s">
        <v>72</v>
      </c>
      <c r="K16" s="15">
        <v>6</v>
      </c>
      <c r="L16" s="12" t="s">
        <v>107</v>
      </c>
      <c r="M16" s="12">
        <v>10</v>
      </c>
      <c r="N16" s="12">
        <v>12</v>
      </c>
      <c r="O16" s="12">
        <v>4</v>
      </c>
      <c r="P16" s="17">
        <v>32</v>
      </c>
      <c r="Q16" s="61">
        <v>9</v>
      </c>
      <c r="R16" s="64">
        <v>10254</v>
      </c>
    </row>
    <row r="17" spans="1:18" ht="15.75" thickBot="1" x14ac:dyDescent="0.3">
      <c r="A17" s="3">
        <f t="shared" si="0"/>
        <v>10</v>
      </c>
      <c r="B17" s="4">
        <v>15</v>
      </c>
      <c r="C17" s="5" t="s">
        <v>14</v>
      </c>
      <c r="D17" s="6">
        <v>1262</v>
      </c>
      <c r="E17" s="5" t="s">
        <v>62</v>
      </c>
      <c r="F17" s="5" t="s">
        <v>63</v>
      </c>
      <c r="G17" s="7">
        <v>2005</v>
      </c>
      <c r="H17" s="8" t="s">
        <v>17</v>
      </c>
      <c r="I17" s="8" t="s">
        <v>18</v>
      </c>
      <c r="J17" s="9" t="s">
        <v>61</v>
      </c>
      <c r="K17" s="15">
        <v>11</v>
      </c>
      <c r="L17" s="12" t="s">
        <v>108</v>
      </c>
      <c r="M17" s="12">
        <v>12</v>
      </c>
      <c r="N17" s="12">
        <v>9</v>
      </c>
      <c r="O17" s="12">
        <v>7</v>
      </c>
      <c r="P17" s="17">
        <v>39</v>
      </c>
      <c r="Q17" s="61">
        <v>10</v>
      </c>
      <c r="R17" s="64">
        <v>9649</v>
      </c>
    </row>
    <row r="18" spans="1:18" ht="15.75" thickBot="1" x14ac:dyDescent="0.3">
      <c r="A18" s="3">
        <f t="shared" si="0"/>
        <v>11</v>
      </c>
      <c r="B18" s="4">
        <v>7</v>
      </c>
      <c r="C18" s="5" t="s">
        <v>14</v>
      </c>
      <c r="D18" s="6">
        <v>374</v>
      </c>
      <c r="E18" s="5" t="s">
        <v>30</v>
      </c>
      <c r="F18" s="5" t="s">
        <v>25</v>
      </c>
      <c r="G18" s="7">
        <v>2004</v>
      </c>
      <c r="H18" s="8" t="s">
        <v>17</v>
      </c>
      <c r="I18" s="8" t="s">
        <v>18</v>
      </c>
      <c r="J18" s="9" t="s">
        <v>27</v>
      </c>
      <c r="K18" s="15">
        <v>5</v>
      </c>
      <c r="L18" s="12">
        <v>14</v>
      </c>
      <c r="M18" s="12" t="s">
        <v>109</v>
      </c>
      <c r="N18" s="12">
        <v>10</v>
      </c>
      <c r="O18" s="12">
        <v>14</v>
      </c>
      <c r="P18" s="17">
        <v>43</v>
      </c>
      <c r="Q18" s="61">
        <v>11</v>
      </c>
      <c r="R18" s="64" t="s">
        <v>134</v>
      </c>
    </row>
    <row r="19" spans="1:18" ht="15.75" thickBot="1" x14ac:dyDescent="0.3">
      <c r="A19" s="3">
        <f t="shared" si="0"/>
        <v>12</v>
      </c>
      <c r="B19" s="4">
        <v>24</v>
      </c>
      <c r="C19" s="5" t="s">
        <v>14</v>
      </c>
      <c r="D19" s="6">
        <v>1209</v>
      </c>
      <c r="E19" s="5" t="s">
        <v>80</v>
      </c>
      <c r="F19" s="5" t="s">
        <v>81</v>
      </c>
      <c r="G19" s="7">
        <v>2005</v>
      </c>
      <c r="H19" s="8" t="s">
        <v>35</v>
      </c>
      <c r="I19" s="8" t="s">
        <v>18</v>
      </c>
      <c r="J19" s="9" t="s">
        <v>72</v>
      </c>
      <c r="K19" s="15">
        <v>15</v>
      </c>
      <c r="L19" s="12">
        <v>15</v>
      </c>
      <c r="M19" s="12">
        <v>8</v>
      </c>
      <c r="N19" s="12">
        <v>6</v>
      </c>
      <c r="O19" s="12" t="s">
        <v>110</v>
      </c>
      <c r="P19" s="17">
        <v>44</v>
      </c>
      <c r="Q19" s="61">
        <v>12</v>
      </c>
      <c r="R19" s="64">
        <v>10269</v>
      </c>
    </row>
    <row r="20" spans="1:18" ht="15.75" thickBot="1" x14ac:dyDescent="0.3">
      <c r="A20" s="3">
        <f t="shared" si="0"/>
        <v>13</v>
      </c>
      <c r="B20" s="4">
        <v>1</v>
      </c>
      <c r="C20" s="5" t="s">
        <v>14</v>
      </c>
      <c r="D20" s="6">
        <v>2701</v>
      </c>
      <c r="E20" s="5" t="s">
        <v>15</v>
      </c>
      <c r="F20" s="5" t="s">
        <v>16</v>
      </c>
      <c r="G20" s="7">
        <v>2006</v>
      </c>
      <c r="H20" s="8" t="s">
        <v>17</v>
      </c>
      <c r="I20" s="8" t="s">
        <v>18</v>
      </c>
      <c r="J20" s="9" t="s">
        <v>19</v>
      </c>
      <c r="K20" s="15">
        <v>9</v>
      </c>
      <c r="L20" s="12" t="s">
        <v>111</v>
      </c>
      <c r="M20" s="12">
        <v>9</v>
      </c>
      <c r="N20" s="12">
        <v>13</v>
      </c>
      <c r="O20" s="12">
        <v>17</v>
      </c>
      <c r="P20" s="17">
        <v>48</v>
      </c>
      <c r="Q20" s="61">
        <v>13</v>
      </c>
      <c r="R20" s="64">
        <v>9337</v>
      </c>
    </row>
    <row r="21" spans="1:18" ht="15.75" thickBot="1" x14ac:dyDescent="0.3">
      <c r="A21" s="3">
        <f t="shared" si="0"/>
        <v>14</v>
      </c>
      <c r="B21" s="4">
        <v>18</v>
      </c>
      <c r="C21" s="5" t="s">
        <v>14</v>
      </c>
      <c r="D21" s="6">
        <v>807</v>
      </c>
      <c r="E21" s="5" t="s">
        <v>68</v>
      </c>
      <c r="F21" s="5" t="s">
        <v>69</v>
      </c>
      <c r="G21" s="7">
        <v>2005</v>
      </c>
      <c r="H21" s="8" t="s">
        <v>35</v>
      </c>
      <c r="I21" s="8" t="s">
        <v>18</v>
      </c>
      <c r="J21" s="9" t="s">
        <v>61</v>
      </c>
      <c r="K21" s="15">
        <v>19</v>
      </c>
      <c r="L21" s="12">
        <v>7</v>
      </c>
      <c r="M21" s="12">
        <v>6</v>
      </c>
      <c r="N21" s="12" t="s">
        <v>110</v>
      </c>
      <c r="O21" s="12">
        <v>20</v>
      </c>
      <c r="P21" s="17">
        <v>52</v>
      </c>
      <c r="Q21" s="61">
        <v>14</v>
      </c>
      <c r="R21" s="64">
        <v>10286</v>
      </c>
    </row>
    <row r="22" spans="1:18" ht="15.75" thickBot="1" x14ac:dyDescent="0.3">
      <c r="A22" s="3">
        <f t="shared" si="0"/>
        <v>15</v>
      </c>
      <c r="B22" s="4">
        <v>19</v>
      </c>
      <c r="C22" s="5" t="s">
        <v>14</v>
      </c>
      <c r="D22" s="6">
        <v>1504</v>
      </c>
      <c r="E22" s="5" t="s">
        <v>70</v>
      </c>
      <c r="F22" s="5" t="s">
        <v>71</v>
      </c>
      <c r="G22" s="7">
        <v>2004</v>
      </c>
      <c r="H22" s="8" t="s">
        <v>35</v>
      </c>
      <c r="I22" s="8" t="s">
        <v>18</v>
      </c>
      <c r="J22" s="9" t="s">
        <v>72</v>
      </c>
      <c r="K22" s="15">
        <v>10</v>
      </c>
      <c r="L22" s="12">
        <v>10</v>
      </c>
      <c r="M22" s="12">
        <v>17</v>
      </c>
      <c r="N22" s="12">
        <v>17</v>
      </c>
      <c r="O22" s="12" t="s">
        <v>108</v>
      </c>
      <c r="P22" s="17">
        <v>54</v>
      </c>
      <c r="Q22" s="61">
        <v>15</v>
      </c>
      <c r="R22" s="64">
        <v>10392</v>
      </c>
    </row>
    <row r="23" spans="1:18" ht="15.75" thickBot="1" x14ac:dyDescent="0.3">
      <c r="A23" s="3">
        <f t="shared" si="0"/>
        <v>16</v>
      </c>
      <c r="B23" s="4">
        <v>30</v>
      </c>
      <c r="C23" s="5" t="s">
        <v>14</v>
      </c>
      <c r="D23" s="6">
        <v>18</v>
      </c>
      <c r="E23" s="5" t="s">
        <v>91</v>
      </c>
      <c r="F23" s="5" t="s">
        <v>41</v>
      </c>
      <c r="G23" s="7">
        <v>2005</v>
      </c>
      <c r="H23" s="8" t="s">
        <v>17</v>
      </c>
      <c r="I23" s="8" t="s">
        <v>18</v>
      </c>
      <c r="J23" s="9" t="s">
        <v>72</v>
      </c>
      <c r="K23" s="15" t="s">
        <v>105</v>
      </c>
      <c r="L23" s="12">
        <v>21</v>
      </c>
      <c r="M23" s="12">
        <v>18</v>
      </c>
      <c r="N23" s="12">
        <v>15</v>
      </c>
      <c r="O23" s="12">
        <v>3</v>
      </c>
      <c r="P23" s="17">
        <v>57</v>
      </c>
      <c r="Q23" s="61">
        <v>16</v>
      </c>
      <c r="R23" s="64">
        <v>10494</v>
      </c>
    </row>
    <row r="24" spans="1:18" ht="15.75" thickBot="1" x14ac:dyDescent="0.3">
      <c r="A24" s="3">
        <f>A23+1</f>
        <v>17</v>
      </c>
      <c r="B24" s="4">
        <v>16</v>
      </c>
      <c r="C24" s="5" t="s">
        <v>14</v>
      </c>
      <c r="D24" s="6">
        <v>1778</v>
      </c>
      <c r="E24" s="5" t="s">
        <v>64</v>
      </c>
      <c r="F24" s="5" t="s">
        <v>65</v>
      </c>
      <c r="G24" s="7">
        <v>2005</v>
      </c>
      <c r="H24" s="8" t="s">
        <v>17</v>
      </c>
      <c r="I24" s="8" t="s">
        <v>18</v>
      </c>
      <c r="J24" s="9" t="s">
        <v>61</v>
      </c>
      <c r="K24" s="15" t="s">
        <v>105</v>
      </c>
      <c r="L24" s="12">
        <v>12</v>
      </c>
      <c r="M24" s="12">
        <v>13</v>
      </c>
      <c r="N24" s="12">
        <v>18</v>
      </c>
      <c r="O24" s="12">
        <v>16</v>
      </c>
      <c r="P24" s="17">
        <v>59</v>
      </c>
      <c r="Q24" s="61">
        <v>17</v>
      </c>
      <c r="R24" s="64">
        <v>9548</v>
      </c>
    </row>
    <row r="25" spans="1:18" ht="15.75" thickBot="1" x14ac:dyDescent="0.3">
      <c r="A25" s="3">
        <f>A24+1</f>
        <v>18</v>
      </c>
      <c r="B25" s="4">
        <v>27</v>
      </c>
      <c r="C25" s="5" t="s">
        <v>14</v>
      </c>
      <c r="D25" s="6">
        <v>5119</v>
      </c>
      <c r="E25" s="5" t="s">
        <v>86</v>
      </c>
      <c r="F25" s="5" t="s">
        <v>87</v>
      </c>
      <c r="G25" s="7">
        <v>2005</v>
      </c>
      <c r="H25" s="8" t="s">
        <v>17</v>
      </c>
      <c r="I25" s="8" t="s">
        <v>18</v>
      </c>
      <c r="J25" s="9" t="s">
        <v>72</v>
      </c>
      <c r="K25" s="15" t="s">
        <v>105</v>
      </c>
      <c r="L25" s="12">
        <v>30</v>
      </c>
      <c r="M25" s="12">
        <v>23</v>
      </c>
      <c r="N25" s="12">
        <v>5</v>
      </c>
      <c r="O25" s="12">
        <v>2</v>
      </c>
      <c r="P25" s="17">
        <v>60</v>
      </c>
      <c r="Q25" s="61">
        <v>18</v>
      </c>
      <c r="R25" s="64">
        <v>10255</v>
      </c>
    </row>
    <row r="26" spans="1:18" ht="15.75" thickBot="1" x14ac:dyDescent="0.3">
      <c r="A26" s="3">
        <f t="shared" ref="A26:A45" si="1">A25+1</f>
        <v>19</v>
      </c>
      <c r="B26" s="4">
        <v>13</v>
      </c>
      <c r="C26" s="5" t="s">
        <v>14</v>
      </c>
      <c r="D26" s="6">
        <v>490</v>
      </c>
      <c r="E26" s="5" t="s">
        <v>57</v>
      </c>
      <c r="F26" s="5" t="s">
        <v>58</v>
      </c>
      <c r="G26" s="7">
        <v>2005</v>
      </c>
      <c r="H26" s="8" t="s">
        <v>17</v>
      </c>
      <c r="I26" s="8" t="s">
        <v>18</v>
      </c>
      <c r="J26" s="9" t="s">
        <v>27</v>
      </c>
      <c r="K26" s="15">
        <v>18</v>
      </c>
      <c r="L26" s="12">
        <v>13</v>
      </c>
      <c r="M26" s="12" t="s">
        <v>112</v>
      </c>
      <c r="N26" s="12">
        <v>14</v>
      </c>
      <c r="O26" s="12">
        <v>15</v>
      </c>
      <c r="P26" s="17">
        <v>60</v>
      </c>
      <c r="Q26" s="61">
        <v>19</v>
      </c>
      <c r="R26" s="64">
        <v>9396</v>
      </c>
    </row>
    <row r="27" spans="1:18" ht="15.75" thickBot="1" x14ac:dyDescent="0.3">
      <c r="A27" s="3">
        <f t="shared" si="1"/>
        <v>20</v>
      </c>
      <c r="B27" s="4">
        <v>12</v>
      </c>
      <c r="C27" s="5" t="s">
        <v>14</v>
      </c>
      <c r="D27" s="6">
        <v>1404</v>
      </c>
      <c r="E27" s="5" t="s">
        <v>92</v>
      </c>
      <c r="F27" s="5" t="s">
        <v>93</v>
      </c>
      <c r="G27" s="7">
        <v>2005</v>
      </c>
      <c r="H27" s="8" t="s">
        <v>35</v>
      </c>
      <c r="I27" s="8" t="s">
        <v>18</v>
      </c>
      <c r="J27" s="9" t="s">
        <v>56</v>
      </c>
      <c r="K27" s="15">
        <v>13</v>
      </c>
      <c r="L27" s="12">
        <v>11</v>
      </c>
      <c r="M27" s="12">
        <v>22</v>
      </c>
      <c r="N27" s="12">
        <v>21</v>
      </c>
      <c r="O27" s="12" t="s">
        <v>113</v>
      </c>
      <c r="P27" s="17">
        <v>67</v>
      </c>
      <c r="Q27" s="61">
        <v>20</v>
      </c>
      <c r="R27" s="64">
        <v>10148</v>
      </c>
    </row>
    <row r="28" spans="1:18" ht="15.75" thickBot="1" x14ac:dyDescent="0.3">
      <c r="A28" s="3">
        <f t="shared" si="1"/>
        <v>21</v>
      </c>
      <c r="B28" s="4">
        <v>38</v>
      </c>
      <c r="C28" s="5" t="s">
        <v>14</v>
      </c>
      <c r="D28" s="6">
        <v>107</v>
      </c>
      <c r="E28" s="5" t="s">
        <v>50</v>
      </c>
      <c r="F28" s="5" t="s">
        <v>51</v>
      </c>
      <c r="G28" s="7">
        <v>2005</v>
      </c>
      <c r="H28" s="8" t="s">
        <v>17</v>
      </c>
      <c r="I28" s="8" t="s">
        <v>18</v>
      </c>
      <c r="J28" s="9" t="s">
        <v>19</v>
      </c>
      <c r="K28" s="15">
        <v>17</v>
      </c>
      <c r="L28" s="12">
        <v>19</v>
      </c>
      <c r="M28" s="12" t="s">
        <v>114</v>
      </c>
      <c r="N28" s="12">
        <v>24</v>
      </c>
      <c r="O28" s="12">
        <v>12</v>
      </c>
      <c r="P28" s="17">
        <v>72</v>
      </c>
      <c r="Q28" s="61">
        <v>21</v>
      </c>
      <c r="R28" s="64" t="s">
        <v>134</v>
      </c>
    </row>
    <row r="29" spans="1:18" ht="15.75" thickBot="1" x14ac:dyDescent="0.3">
      <c r="A29" s="3">
        <f t="shared" si="1"/>
        <v>22</v>
      </c>
      <c r="B29" s="4">
        <v>21</v>
      </c>
      <c r="C29" s="5" t="s">
        <v>14</v>
      </c>
      <c r="D29" s="6">
        <v>1514</v>
      </c>
      <c r="E29" s="5" t="s">
        <v>75</v>
      </c>
      <c r="F29" s="5" t="s">
        <v>41</v>
      </c>
      <c r="G29" s="7">
        <v>2003</v>
      </c>
      <c r="H29" s="8" t="s">
        <v>17</v>
      </c>
      <c r="I29" s="8" t="s">
        <v>18</v>
      </c>
      <c r="J29" s="9" t="s">
        <v>72</v>
      </c>
      <c r="K29" s="15" t="s">
        <v>105</v>
      </c>
      <c r="L29" s="12">
        <v>24</v>
      </c>
      <c r="M29" s="12">
        <v>16</v>
      </c>
      <c r="N29" s="12">
        <v>16</v>
      </c>
      <c r="O29" s="12">
        <v>19</v>
      </c>
      <c r="P29" s="17">
        <v>75</v>
      </c>
      <c r="Q29" s="61">
        <v>22</v>
      </c>
      <c r="R29" s="64" t="s">
        <v>134</v>
      </c>
    </row>
    <row r="30" spans="1:18" ht="15.75" thickBot="1" x14ac:dyDescent="0.3">
      <c r="A30" s="3">
        <f t="shared" si="1"/>
        <v>23</v>
      </c>
      <c r="B30" s="4">
        <v>25</v>
      </c>
      <c r="C30" s="5" t="s">
        <v>14</v>
      </c>
      <c r="D30" s="6">
        <v>922</v>
      </c>
      <c r="E30" s="5" t="s">
        <v>82</v>
      </c>
      <c r="F30" s="5" t="s">
        <v>83</v>
      </c>
      <c r="G30" s="7">
        <v>2005</v>
      </c>
      <c r="H30" s="8" t="s">
        <v>17</v>
      </c>
      <c r="I30" s="8" t="s">
        <v>18</v>
      </c>
      <c r="J30" s="9" t="s">
        <v>72</v>
      </c>
      <c r="K30" s="15">
        <v>16</v>
      </c>
      <c r="L30" s="12" t="s">
        <v>115</v>
      </c>
      <c r="M30" s="12">
        <v>20</v>
      </c>
      <c r="N30" s="12">
        <v>25</v>
      </c>
      <c r="O30" s="12">
        <v>18</v>
      </c>
      <c r="P30" s="17">
        <v>79</v>
      </c>
      <c r="Q30" s="61">
        <v>23</v>
      </c>
      <c r="R30" s="64">
        <v>10289</v>
      </c>
    </row>
    <row r="31" spans="1:18" ht="15.75" thickBot="1" x14ac:dyDescent="0.3">
      <c r="A31" s="3">
        <f t="shared" si="1"/>
        <v>24</v>
      </c>
      <c r="B31" s="4">
        <v>22</v>
      </c>
      <c r="C31" s="5" t="s">
        <v>14</v>
      </c>
      <c r="D31" s="6">
        <v>1953</v>
      </c>
      <c r="E31" s="5" t="s">
        <v>76</v>
      </c>
      <c r="F31" s="5" t="s">
        <v>77</v>
      </c>
      <c r="G31" s="7">
        <v>2005</v>
      </c>
      <c r="H31" s="8" t="s">
        <v>17</v>
      </c>
      <c r="I31" s="8" t="s">
        <v>18</v>
      </c>
      <c r="J31" s="9" t="s">
        <v>72</v>
      </c>
      <c r="K31" s="15">
        <v>14</v>
      </c>
      <c r="L31" s="12">
        <v>17</v>
      </c>
      <c r="M31" s="12">
        <v>26</v>
      </c>
      <c r="N31" s="12">
        <v>26</v>
      </c>
      <c r="O31" s="12" t="s">
        <v>116</v>
      </c>
      <c r="P31" s="17">
        <v>83</v>
      </c>
      <c r="Q31" s="61">
        <v>24</v>
      </c>
      <c r="R31" s="64">
        <v>9618</v>
      </c>
    </row>
    <row r="32" spans="1:18" ht="15.75" thickBot="1" x14ac:dyDescent="0.3">
      <c r="A32" s="3">
        <f t="shared" si="1"/>
        <v>25</v>
      </c>
      <c r="B32" s="4">
        <v>20</v>
      </c>
      <c r="C32" s="5" t="s">
        <v>14</v>
      </c>
      <c r="D32" s="6">
        <v>1977</v>
      </c>
      <c r="E32" s="5" t="s">
        <v>73</v>
      </c>
      <c r="F32" s="5" t="s">
        <v>74</v>
      </c>
      <c r="G32" s="7">
        <v>2004</v>
      </c>
      <c r="H32" s="8" t="s">
        <v>17</v>
      </c>
      <c r="I32" s="8" t="s">
        <v>18</v>
      </c>
      <c r="J32" s="9" t="s">
        <v>72</v>
      </c>
      <c r="K32" s="15" t="s">
        <v>105</v>
      </c>
      <c r="L32" s="12">
        <v>18</v>
      </c>
      <c r="M32" s="12">
        <v>27</v>
      </c>
      <c r="N32" s="12">
        <v>20</v>
      </c>
      <c r="O32" s="12">
        <v>24</v>
      </c>
      <c r="P32" s="17">
        <v>89</v>
      </c>
      <c r="Q32" s="61">
        <v>25</v>
      </c>
      <c r="R32" s="64">
        <v>10355</v>
      </c>
    </row>
    <row r="33" spans="1:18" ht="15.75" thickBot="1" x14ac:dyDescent="0.3">
      <c r="A33" s="3">
        <f t="shared" si="1"/>
        <v>26</v>
      </c>
      <c r="B33" s="4">
        <v>8</v>
      </c>
      <c r="C33" s="5" t="s">
        <v>14</v>
      </c>
      <c r="D33" s="6">
        <v>883</v>
      </c>
      <c r="E33" s="5" t="s">
        <v>31</v>
      </c>
      <c r="F33" s="5" t="s">
        <v>32</v>
      </c>
      <c r="G33" s="7">
        <v>2008</v>
      </c>
      <c r="H33" s="8" t="s">
        <v>17</v>
      </c>
      <c r="I33" s="8" t="s">
        <v>18</v>
      </c>
      <c r="J33" s="9" t="s">
        <v>19</v>
      </c>
      <c r="K33" s="15" t="s">
        <v>105</v>
      </c>
      <c r="L33" s="12">
        <v>26</v>
      </c>
      <c r="M33" s="12">
        <v>19</v>
      </c>
      <c r="N33" s="12">
        <v>23</v>
      </c>
      <c r="O33" s="12">
        <v>21</v>
      </c>
      <c r="P33" s="17">
        <v>89</v>
      </c>
      <c r="Q33" s="61">
        <v>26</v>
      </c>
      <c r="R33" s="64">
        <v>10640</v>
      </c>
    </row>
    <row r="34" spans="1:18" ht="15.75" thickBot="1" x14ac:dyDescent="0.3">
      <c r="A34" s="3">
        <f t="shared" si="1"/>
        <v>27</v>
      </c>
      <c r="B34" s="4">
        <v>11</v>
      </c>
      <c r="C34" s="5" t="s">
        <v>14</v>
      </c>
      <c r="D34" s="6">
        <v>1412</v>
      </c>
      <c r="E34" s="5" t="s">
        <v>54</v>
      </c>
      <c r="F34" s="5" t="s">
        <v>55</v>
      </c>
      <c r="G34" s="7">
        <v>2006</v>
      </c>
      <c r="H34" s="8" t="s">
        <v>17</v>
      </c>
      <c r="I34" s="8" t="s">
        <v>18</v>
      </c>
      <c r="J34" s="9" t="s">
        <v>56</v>
      </c>
      <c r="K34" s="15" t="s">
        <v>105</v>
      </c>
      <c r="L34" s="12">
        <v>22</v>
      </c>
      <c r="M34" s="12">
        <v>25</v>
      </c>
      <c r="N34" s="12">
        <v>28</v>
      </c>
      <c r="O34" s="12">
        <v>25</v>
      </c>
      <c r="P34" s="17">
        <v>100</v>
      </c>
      <c r="Q34" s="61">
        <v>27</v>
      </c>
      <c r="R34" s="64">
        <v>10149</v>
      </c>
    </row>
    <row r="35" spans="1:18" ht="15.75" thickBot="1" x14ac:dyDescent="0.3">
      <c r="A35" s="3">
        <f t="shared" si="1"/>
        <v>28</v>
      </c>
      <c r="B35" s="4">
        <v>35</v>
      </c>
      <c r="C35" s="5" t="s">
        <v>14</v>
      </c>
      <c r="D35" s="6">
        <v>1322</v>
      </c>
      <c r="E35" s="5" t="s">
        <v>44</v>
      </c>
      <c r="F35" s="5" t="s">
        <v>45</v>
      </c>
      <c r="G35" s="7">
        <v>2006</v>
      </c>
      <c r="H35" s="8" t="s">
        <v>17</v>
      </c>
      <c r="I35" s="8" t="s">
        <v>18</v>
      </c>
      <c r="J35" s="9" t="s">
        <v>27</v>
      </c>
      <c r="K35" s="15" t="s">
        <v>105</v>
      </c>
      <c r="L35" s="12" t="s">
        <v>117</v>
      </c>
      <c r="M35" s="12">
        <v>28</v>
      </c>
      <c r="N35" s="12">
        <v>27</v>
      </c>
      <c r="O35" s="12">
        <v>26</v>
      </c>
      <c r="P35" s="17">
        <v>120</v>
      </c>
      <c r="Q35" s="61">
        <v>28</v>
      </c>
      <c r="R35" s="64">
        <v>10747</v>
      </c>
    </row>
    <row r="36" spans="1:18" ht="15.75" thickBot="1" x14ac:dyDescent="0.3">
      <c r="A36" s="3">
        <f t="shared" si="1"/>
        <v>29</v>
      </c>
      <c r="B36" s="4">
        <v>31</v>
      </c>
      <c r="C36" s="5" t="s">
        <v>14</v>
      </c>
      <c r="D36" s="6">
        <v>1374</v>
      </c>
      <c r="E36" s="5" t="s">
        <v>36</v>
      </c>
      <c r="F36" s="5" t="s">
        <v>37</v>
      </c>
      <c r="G36" s="7">
        <v>2005</v>
      </c>
      <c r="H36" s="8" t="s">
        <v>17</v>
      </c>
      <c r="I36" s="8" t="s">
        <v>18</v>
      </c>
      <c r="J36" s="9" t="s">
        <v>27</v>
      </c>
      <c r="K36" s="15" t="s">
        <v>105</v>
      </c>
      <c r="L36" s="12">
        <v>29</v>
      </c>
      <c r="M36" s="12">
        <v>30</v>
      </c>
      <c r="N36" s="12">
        <v>30</v>
      </c>
      <c r="O36" s="12">
        <v>33</v>
      </c>
      <c r="P36" s="17">
        <v>122</v>
      </c>
      <c r="Q36" s="61">
        <v>29</v>
      </c>
      <c r="R36" s="64">
        <v>10678</v>
      </c>
    </row>
    <row r="37" spans="1:18" ht="15.75" thickBot="1" x14ac:dyDescent="0.3">
      <c r="A37" s="3">
        <f t="shared" si="1"/>
        <v>30</v>
      </c>
      <c r="B37" s="4">
        <v>34</v>
      </c>
      <c r="C37" s="5" t="s">
        <v>14</v>
      </c>
      <c r="D37" s="6">
        <v>272</v>
      </c>
      <c r="E37" s="5" t="s">
        <v>42</v>
      </c>
      <c r="F37" s="5" t="s">
        <v>43</v>
      </c>
      <c r="G37" s="7">
        <v>2006</v>
      </c>
      <c r="H37" s="8" t="s">
        <v>35</v>
      </c>
      <c r="I37" s="8" t="s">
        <v>18</v>
      </c>
      <c r="J37" s="9" t="s">
        <v>27</v>
      </c>
      <c r="K37" s="15" t="s">
        <v>105</v>
      </c>
      <c r="L37" s="12" t="s">
        <v>117</v>
      </c>
      <c r="M37" s="12">
        <v>29</v>
      </c>
      <c r="N37" s="12">
        <v>29</v>
      </c>
      <c r="O37" s="12">
        <v>30</v>
      </c>
      <c r="P37" s="17">
        <v>127</v>
      </c>
      <c r="Q37" s="61">
        <v>30</v>
      </c>
      <c r="R37" s="64">
        <v>10746</v>
      </c>
    </row>
    <row r="38" spans="1:18" ht="15.75" thickBot="1" x14ac:dyDescent="0.3">
      <c r="A38" s="3">
        <f t="shared" si="1"/>
        <v>31</v>
      </c>
      <c r="B38" s="4">
        <v>3</v>
      </c>
      <c r="C38" s="5" t="s">
        <v>14</v>
      </c>
      <c r="D38" s="6">
        <v>4</v>
      </c>
      <c r="E38" s="5" t="s">
        <v>22</v>
      </c>
      <c r="F38" s="5" t="s">
        <v>23</v>
      </c>
      <c r="G38" s="7">
        <v>2005</v>
      </c>
      <c r="H38" s="8" t="s">
        <v>17</v>
      </c>
      <c r="I38" s="8" t="s">
        <v>18</v>
      </c>
      <c r="J38" s="9" t="s">
        <v>19</v>
      </c>
      <c r="K38" s="15" t="s">
        <v>105</v>
      </c>
      <c r="L38" s="12">
        <v>20</v>
      </c>
      <c r="M38" s="12" t="s">
        <v>117</v>
      </c>
      <c r="N38" s="12" t="s">
        <v>117</v>
      </c>
      <c r="O38" s="12" t="s">
        <v>117</v>
      </c>
      <c r="P38" s="17">
        <v>137</v>
      </c>
      <c r="Q38" s="61">
        <v>31</v>
      </c>
      <c r="R38" s="64">
        <v>10075</v>
      </c>
    </row>
    <row r="39" spans="1:18" ht="15.75" thickBot="1" x14ac:dyDescent="0.3">
      <c r="A39" s="3">
        <f t="shared" si="1"/>
        <v>32</v>
      </c>
      <c r="B39" s="4">
        <v>9</v>
      </c>
      <c r="C39" s="5" t="s">
        <v>14</v>
      </c>
      <c r="D39" s="6">
        <v>928</v>
      </c>
      <c r="E39" s="5" t="s">
        <v>33</v>
      </c>
      <c r="F39" s="5" t="s">
        <v>34</v>
      </c>
      <c r="G39" s="7">
        <v>2008</v>
      </c>
      <c r="H39" s="8" t="s">
        <v>35</v>
      </c>
      <c r="I39" s="8" t="s">
        <v>18</v>
      </c>
      <c r="J39" s="9" t="s">
        <v>27</v>
      </c>
      <c r="K39" s="15" t="s">
        <v>105</v>
      </c>
      <c r="L39" s="12" t="s">
        <v>117</v>
      </c>
      <c r="M39" s="12">
        <v>31</v>
      </c>
      <c r="N39" s="12" t="s">
        <v>117</v>
      </c>
      <c r="O39" s="12">
        <v>28</v>
      </c>
      <c r="P39" s="17">
        <v>137</v>
      </c>
      <c r="Q39" s="61">
        <v>32</v>
      </c>
      <c r="R39" s="64">
        <v>10750</v>
      </c>
    </row>
    <row r="40" spans="1:18" ht="15.75" thickBot="1" x14ac:dyDescent="0.3">
      <c r="A40" s="3">
        <f t="shared" si="1"/>
        <v>33</v>
      </c>
      <c r="B40" s="4">
        <v>32</v>
      </c>
      <c r="C40" s="5" t="s">
        <v>14</v>
      </c>
      <c r="D40" s="6">
        <v>71</v>
      </c>
      <c r="E40" s="5" t="s">
        <v>38</v>
      </c>
      <c r="F40" s="5" t="s">
        <v>39</v>
      </c>
      <c r="G40" s="7">
        <v>2007</v>
      </c>
      <c r="H40" s="8" t="s">
        <v>17</v>
      </c>
      <c r="I40" s="8" t="s">
        <v>18</v>
      </c>
      <c r="J40" s="9" t="s">
        <v>27</v>
      </c>
      <c r="K40" s="15" t="s">
        <v>105</v>
      </c>
      <c r="L40" s="12" t="s">
        <v>117</v>
      </c>
      <c r="M40" s="12" t="s">
        <v>117</v>
      </c>
      <c r="N40" s="12">
        <v>31</v>
      </c>
      <c r="O40" s="12">
        <v>34</v>
      </c>
      <c r="P40" s="17">
        <v>143</v>
      </c>
      <c r="Q40" s="61">
        <v>33</v>
      </c>
      <c r="R40" s="64">
        <v>10745</v>
      </c>
    </row>
    <row r="41" spans="1:18" ht="15.75" thickBot="1" x14ac:dyDescent="0.3">
      <c r="A41" s="3">
        <f t="shared" si="1"/>
        <v>34</v>
      </c>
      <c r="B41" s="4">
        <v>37</v>
      </c>
      <c r="C41" s="5" t="s">
        <v>14</v>
      </c>
      <c r="D41" s="6">
        <v>709</v>
      </c>
      <c r="E41" s="5" t="s">
        <v>48</v>
      </c>
      <c r="F41" s="5" t="s">
        <v>49</v>
      </c>
      <c r="G41" s="7">
        <v>2006</v>
      </c>
      <c r="H41" s="8" t="s">
        <v>17</v>
      </c>
      <c r="I41" s="8" t="s">
        <v>18</v>
      </c>
      <c r="J41" s="9" t="s">
        <v>27</v>
      </c>
      <c r="K41" s="15" t="s">
        <v>105</v>
      </c>
      <c r="L41" s="12" t="s">
        <v>117</v>
      </c>
      <c r="M41" s="12">
        <v>33</v>
      </c>
      <c r="N41" s="12" t="s">
        <v>117</v>
      </c>
      <c r="O41" s="12">
        <v>32</v>
      </c>
      <c r="P41" s="17">
        <v>143</v>
      </c>
      <c r="Q41" s="61">
        <v>34</v>
      </c>
      <c r="R41" s="64">
        <v>10798</v>
      </c>
    </row>
    <row r="42" spans="1:18" ht="15.75" thickBot="1" x14ac:dyDescent="0.3">
      <c r="A42" s="3">
        <f t="shared" si="1"/>
        <v>35</v>
      </c>
      <c r="B42" s="4">
        <v>29</v>
      </c>
      <c r="C42" s="5" t="s">
        <v>14</v>
      </c>
      <c r="D42" s="6">
        <v>1500</v>
      </c>
      <c r="E42" s="5" t="s">
        <v>89</v>
      </c>
      <c r="F42" s="5" t="s">
        <v>90</v>
      </c>
      <c r="G42" s="7">
        <v>2007</v>
      </c>
      <c r="H42" s="8" t="s">
        <v>35</v>
      </c>
      <c r="I42" s="8" t="s">
        <v>18</v>
      </c>
      <c r="J42" s="9" t="s">
        <v>72</v>
      </c>
      <c r="K42" s="15" t="s">
        <v>105</v>
      </c>
      <c r="L42" s="12">
        <v>27</v>
      </c>
      <c r="M42" s="12" t="s">
        <v>117</v>
      </c>
      <c r="N42" s="12" t="s">
        <v>117</v>
      </c>
      <c r="O42" s="12" t="s">
        <v>117</v>
      </c>
      <c r="P42" s="17">
        <v>144</v>
      </c>
      <c r="Q42" s="61">
        <v>35</v>
      </c>
      <c r="R42" s="64">
        <v>10236</v>
      </c>
    </row>
    <row r="43" spans="1:18" ht="15.75" thickBot="1" x14ac:dyDescent="0.3">
      <c r="A43" s="3">
        <f t="shared" si="1"/>
        <v>36</v>
      </c>
      <c r="B43" s="4">
        <v>36</v>
      </c>
      <c r="C43" s="5" t="s">
        <v>14</v>
      </c>
      <c r="D43" s="6">
        <v>92</v>
      </c>
      <c r="E43" s="5" t="s">
        <v>46</v>
      </c>
      <c r="F43" s="5" t="s">
        <v>47</v>
      </c>
      <c r="G43" s="7">
        <v>2007</v>
      </c>
      <c r="H43" s="8" t="s">
        <v>17</v>
      </c>
      <c r="I43" s="8" t="s">
        <v>18</v>
      </c>
      <c r="J43" s="9" t="s">
        <v>27</v>
      </c>
      <c r="K43" s="15" t="s">
        <v>105</v>
      </c>
      <c r="L43" s="12" t="s">
        <v>117</v>
      </c>
      <c r="M43" s="12" t="s">
        <v>117</v>
      </c>
      <c r="N43" s="12" t="s">
        <v>118</v>
      </c>
      <c r="O43" s="12">
        <v>31</v>
      </c>
      <c r="P43" s="17">
        <v>148</v>
      </c>
      <c r="Q43" s="61">
        <v>36</v>
      </c>
      <c r="R43" s="64">
        <v>10788</v>
      </c>
    </row>
    <row r="44" spans="1:18" ht="15.75" thickBot="1" x14ac:dyDescent="0.3">
      <c r="A44" s="3">
        <f t="shared" si="1"/>
        <v>37</v>
      </c>
      <c r="B44" s="4">
        <v>28</v>
      </c>
      <c r="C44" s="5" t="s">
        <v>14</v>
      </c>
      <c r="D44" s="6">
        <v>91</v>
      </c>
      <c r="E44" s="5" t="s">
        <v>88</v>
      </c>
      <c r="F44" s="5" t="s">
        <v>29</v>
      </c>
      <c r="G44" s="7">
        <v>2006</v>
      </c>
      <c r="H44" s="8" t="s">
        <v>17</v>
      </c>
      <c r="I44" s="8" t="s">
        <v>18</v>
      </c>
      <c r="J44" s="9" t="s">
        <v>72</v>
      </c>
      <c r="K44" s="15" t="s">
        <v>105</v>
      </c>
      <c r="L44" s="12" t="s">
        <v>117</v>
      </c>
      <c r="M44" s="12">
        <v>32</v>
      </c>
      <c r="N44" s="12" t="s">
        <v>117</v>
      </c>
      <c r="O44" s="12" t="s">
        <v>117</v>
      </c>
      <c r="P44" s="17">
        <v>149</v>
      </c>
      <c r="Q44" s="61">
        <v>37</v>
      </c>
      <c r="R44" s="64">
        <v>10265</v>
      </c>
    </row>
    <row r="45" spans="1:18" ht="15.75" thickBot="1" x14ac:dyDescent="0.3">
      <c r="A45" s="20">
        <f t="shared" si="1"/>
        <v>38</v>
      </c>
      <c r="B45" s="21">
        <v>33</v>
      </c>
      <c r="C45" s="22" t="s">
        <v>14</v>
      </c>
      <c r="D45" s="23">
        <v>11</v>
      </c>
      <c r="E45" s="22" t="s">
        <v>40</v>
      </c>
      <c r="F45" s="22" t="s">
        <v>41</v>
      </c>
      <c r="G45" s="24">
        <v>2008</v>
      </c>
      <c r="H45" s="25" t="s">
        <v>17</v>
      </c>
      <c r="I45" s="25" t="s">
        <v>18</v>
      </c>
      <c r="J45" s="31" t="s">
        <v>27</v>
      </c>
      <c r="K45" s="26" t="s">
        <v>105</v>
      </c>
      <c r="L45" s="27" t="s">
        <v>117</v>
      </c>
      <c r="M45" s="27" t="s">
        <v>117</v>
      </c>
      <c r="N45" s="27" t="s">
        <v>117</v>
      </c>
      <c r="O45" s="35" t="s">
        <v>117</v>
      </c>
      <c r="P45" s="28">
        <v>156</v>
      </c>
      <c r="Q45" s="62">
        <v>38</v>
      </c>
      <c r="R45" s="65">
        <v>10796</v>
      </c>
    </row>
    <row r="46" spans="1:18" x14ac:dyDescent="0.25">
      <c r="J46" s="29" t="s">
        <v>126</v>
      </c>
      <c r="K46" s="16" t="s">
        <v>119</v>
      </c>
      <c r="L46" s="19" t="s">
        <v>120</v>
      </c>
      <c r="M46" s="19" t="s">
        <v>129</v>
      </c>
      <c r="N46" s="32" t="s">
        <v>129</v>
      </c>
      <c r="O46" s="33" t="s">
        <v>129</v>
      </c>
    </row>
    <row r="47" spans="1:18" ht="15.75" thickBot="1" x14ac:dyDescent="0.3">
      <c r="J47" s="30" t="s">
        <v>127</v>
      </c>
      <c r="K47" s="13" t="s">
        <v>131</v>
      </c>
      <c r="L47" s="14" t="s">
        <v>131</v>
      </c>
      <c r="M47" s="14" t="s">
        <v>130</v>
      </c>
      <c r="N47" s="32" t="s">
        <v>130</v>
      </c>
      <c r="O47" s="34" t="s">
        <v>130</v>
      </c>
    </row>
    <row r="49" spans="1:1" x14ac:dyDescent="0.25">
      <c r="A49" s="18" t="s">
        <v>124</v>
      </c>
    </row>
    <row r="52" spans="1:1" x14ac:dyDescent="0.25">
      <c r="A52" s="18" t="s">
        <v>125</v>
      </c>
    </row>
  </sheetData>
  <mergeCells count="14">
    <mergeCell ref="K6:O6"/>
    <mergeCell ref="P6:P7"/>
    <mergeCell ref="A1:Q1"/>
    <mergeCell ref="A2:Q2"/>
    <mergeCell ref="A3:Q3"/>
    <mergeCell ref="A4:Q4"/>
    <mergeCell ref="I6:I7"/>
    <mergeCell ref="J6:J7"/>
    <mergeCell ref="A6:A7"/>
    <mergeCell ref="B6:B7"/>
    <mergeCell ref="C6:D6"/>
    <mergeCell ref="E6:F6"/>
    <mergeCell ref="G6:G7"/>
    <mergeCell ref="H6:H7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kacper</dc:creator>
  <cp:lastModifiedBy>kacper</cp:lastModifiedBy>
  <dcterms:created xsi:type="dcterms:W3CDTF">2016-09-25T12:48:55Z</dcterms:created>
  <dcterms:modified xsi:type="dcterms:W3CDTF">2016-09-28T09:46:01Z</dcterms:modified>
</cp:coreProperties>
</file>