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Arkusz1!$A$1:$P$21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<sst xmlns="http://schemas.openxmlformats.org/spreadsheetml/2006/main" count="79" uniqueCount="53">
  <si>
    <t>Puchar Ziemi Goleniowskiej, gr. A i B IV Mistrzostwa UKS Barnim Goleniów</t>
  </si>
  <si>
    <t>Goleniów, 24-25.09.2016</t>
  </si>
  <si>
    <t>L.p.</t>
  </si>
  <si>
    <t>Nr start.</t>
  </si>
  <si>
    <t>Nr na żaglu</t>
  </si>
  <si>
    <t>Sternik</t>
  </si>
  <si>
    <t>Rok ur.</t>
  </si>
  <si>
    <t>Płeć</t>
  </si>
  <si>
    <t>Kategoria</t>
  </si>
  <si>
    <t>Klub</t>
  </si>
  <si>
    <t>Kraj</t>
  </si>
  <si>
    <t>Nr</t>
  </si>
  <si>
    <t>Nazwisko</t>
  </si>
  <si>
    <t>Imię</t>
  </si>
  <si>
    <t>POL</t>
  </si>
  <si>
    <t>Pasich</t>
  </si>
  <si>
    <t>Antoni</t>
  </si>
  <si>
    <t>M</t>
  </si>
  <si>
    <t>OP A</t>
  </si>
  <si>
    <t>UKS BARNIM GOLENIÓW</t>
  </si>
  <si>
    <t>Miłoszewski</t>
  </si>
  <si>
    <t>Filip</t>
  </si>
  <si>
    <t>Jaroszek</t>
  </si>
  <si>
    <t>Weronika</t>
  </si>
  <si>
    <t>K</t>
  </si>
  <si>
    <t>MKŻ OPTI</t>
  </si>
  <si>
    <t>Dominikowska</t>
  </si>
  <si>
    <t>Zuzanna</t>
  </si>
  <si>
    <t>Cymerman</t>
  </si>
  <si>
    <t>Joanna</t>
  </si>
  <si>
    <t>Misiaszek</t>
  </si>
  <si>
    <t>Marcel</t>
  </si>
  <si>
    <t xml:space="preserve">Cymerman </t>
  </si>
  <si>
    <t>Maksymilian</t>
  </si>
  <si>
    <t>Rezultaty wyścigów</t>
  </si>
  <si>
    <t>I</t>
  </si>
  <si>
    <t>II</t>
  </si>
  <si>
    <t>III</t>
  </si>
  <si>
    <t>DNS</t>
  </si>
  <si>
    <t>N-NS</t>
  </si>
  <si>
    <t>Suma</t>
  </si>
  <si>
    <t>Miejsce</t>
  </si>
  <si>
    <t>Ogółem</t>
  </si>
  <si>
    <t>Sędzia Główny</t>
  </si>
  <si>
    <t>Roman Gryglewski</t>
  </si>
  <si>
    <t xml:space="preserve">kierunek wiatru  </t>
  </si>
  <si>
    <t xml:space="preserve">siła wiatru [m/s] </t>
  </si>
  <si>
    <t>Grupa A</t>
  </si>
  <si>
    <t>3,3</t>
  </si>
  <si>
    <t>3</t>
  </si>
  <si>
    <t>SE</t>
  </si>
  <si>
    <t>Klasyfikacja końcowa</t>
  </si>
  <si>
    <t>nr licencji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</si>
</sst>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vertical="center"/>
    </xf>
    <xf numFmtId="164" fontId="6" fillId="0" borderId="15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164" fontId="6" fillId="0" borderId="16" xfId="0" applyNumberFormat="1" applyFont="1" applyBorder="1" applyAlignment="1">
      <alignment horizontal="right" vertical="center"/>
    </xf>
    <xf numFmtId="164" fontId="6" fillId="0" borderId="16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49" fontId="0" fillId="2" borderId="21" xfId="0" applyNumberFormat="1" applyFill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>
      <alignment horizontal="center" vertical="center" wrapText="1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164" fontId="5" fillId="0" borderId="14" xfId="0" applyNumberFormat="1" applyFont="1" applyBorder="1" applyAlignment="1">
      <alignment vertical="center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164" fontId="5" fillId="2" borderId="23" xfId="0" applyNumberFormat="1" applyFont="1" applyFill="1" applyBorder="1" applyAlignment="1">
      <alignment vertical="center"/>
    </xf>
    <xf numFmtId="164" fontId="6" fillId="0" borderId="2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horizontal="right" vertical="center"/>
    </xf>
    <xf numFmtId="164" fontId="6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49" fontId="6" fillId="0" borderId="7" xfId="0" applyNumberFormat="1" applyFont="1" applyBorder="1" applyAlignment="1">
      <alignment vertical="center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49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/>
    <xf numFmtId="0" fontId="0" fillId="0" borderId="25" xfId="0" applyBorder="1"/>
    <xf numFmtId="164" fontId="5" fillId="0" borderId="26" xfId="0" applyNumberFormat="1" applyFont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/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0" xfId="0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12" xfId="0" applyBorder="1"/>
    <xf numFmtId="0" fontId="4" fillId="2" borderId="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9" xfId="0" applyBorder="1"/>
    <xf numFmtId="164" fontId="5" fillId="0" borderId="28" xfId="0" applyNumberFormat="1" applyFont="1" applyBorder="1" applyAlignment="1">
      <alignment vertical="center"/>
    </xf>
    <xf numFmtId="164" fontId="5" fillId="0" borderId="29" xfId="0" applyNumberFormat="1" applyFont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30" xfId="0" applyNumberFormat="1" applyFill="1" applyBorder="1" applyAlignment="1">
      <alignment horizontal="center" vertical="center" wrapText="1"/>
    </xf>
    <xf numFmtId="0" fontId="0" fillId="0" borderId="23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Normal="100" zoomScaleSheetLayoutView="100" workbookViewId="0">
      <selection activeCell="Q9" sqref="Q9"/>
    </sheetView>
  </sheetViews>
  <sheetFormatPr defaultRowHeight="15" x14ac:dyDescent="0.25"/>
  <cols>
    <col min="1" max="1" width="4.7109375" customWidth="1"/>
    <col min="2" max="2" width="5.28515625" customWidth="1"/>
    <col min="3" max="3" width="5.7109375" customWidth="1"/>
    <col min="4" max="4" width="6.7109375" customWidth="1"/>
    <col min="5" max="6" width="20.7109375" customWidth="1"/>
    <col min="7" max="8" width="5.7109375" customWidth="1"/>
    <col min="9" max="9" width="10.7109375" customWidth="1"/>
    <col min="10" max="10" width="30.7109375" customWidth="1"/>
    <col min="11" max="13" width="5.7109375" customWidth="1"/>
    <col min="16" max="16" width="11.85546875" customWidth="1"/>
  </cols>
  <sheetData>
    <row r="1" spans="1:16" ht="18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6" x14ac:dyDescent="0.25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6" ht="15.75" x14ac:dyDescent="0.25">
      <c r="A3" s="43" t="s">
        <v>51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6" x14ac:dyDescent="0.25">
      <c r="A4" s="42" t="s">
        <v>47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6" ht="15.75" thickBot="1" x14ac:dyDescent="0.3"/>
    <row r="6" spans="1:16" x14ac:dyDescent="0.25">
      <c r="A6" s="48" t="s">
        <v>2</v>
      </c>
      <c r="B6" s="50" t="s">
        <v>3</v>
      </c>
      <c r="C6" s="52" t="s">
        <v>4</v>
      </c>
      <c r="D6" s="53"/>
      <c r="E6" s="54" t="s">
        <v>5</v>
      </c>
      <c r="F6" s="55"/>
      <c r="G6" s="56" t="s">
        <v>6</v>
      </c>
      <c r="H6" s="58" t="s">
        <v>7</v>
      </c>
      <c r="I6" s="44" t="s">
        <v>8</v>
      </c>
      <c r="J6" s="46" t="s">
        <v>9</v>
      </c>
      <c r="K6" s="36" t="s">
        <v>34</v>
      </c>
      <c r="L6" s="37"/>
      <c r="M6" s="37"/>
      <c r="N6" s="38" t="s">
        <v>40</v>
      </c>
      <c r="O6" s="59" t="s">
        <v>41</v>
      </c>
      <c r="P6" s="61" t="s">
        <v>52</v>
      </c>
    </row>
    <row r="7" spans="1:16" ht="15.75" thickBot="1" x14ac:dyDescent="0.3">
      <c r="A7" s="49"/>
      <c r="B7" s="51"/>
      <c r="C7" s="1" t="s">
        <v>10</v>
      </c>
      <c r="D7" s="2" t="s">
        <v>11</v>
      </c>
      <c r="E7" s="2" t="s">
        <v>12</v>
      </c>
      <c r="F7" s="2" t="s">
        <v>13</v>
      </c>
      <c r="G7" s="57"/>
      <c r="H7" s="57"/>
      <c r="I7" s="45"/>
      <c r="J7" s="47"/>
      <c r="K7" s="10" t="s">
        <v>35</v>
      </c>
      <c r="L7" s="11" t="s">
        <v>36</v>
      </c>
      <c r="M7" s="11" t="s">
        <v>37</v>
      </c>
      <c r="N7" s="39"/>
      <c r="O7" s="60" t="s">
        <v>42</v>
      </c>
      <c r="P7" s="62"/>
    </row>
    <row r="8" spans="1:16" ht="15.75" thickBot="1" x14ac:dyDescent="0.3">
      <c r="A8" s="3">
        <f>IF(E8="",0,1)</f>
        <v>1</v>
      </c>
      <c r="B8" s="4">
        <v>2</v>
      </c>
      <c r="C8" s="5" t="s">
        <v>14</v>
      </c>
      <c r="D8" s="6">
        <v>1881</v>
      </c>
      <c r="E8" s="5" t="s">
        <v>20</v>
      </c>
      <c r="F8" s="5" t="s">
        <v>21</v>
      </c>
      <c r="G8" s="7">
        <v>2003</v>
      </c>
      <c r="H8" s="8" t="s">
        <v>17</v>
      </c>
      <c r="I8" s="8" t="s">
        <v>18</v>
      </c>
      <c r="J8" s="9" t="s">
        <v>19</v>
      </c>
      <c r="K8" s="15">
        <v>1</v>
      </c>
      <c r="L8" s="12">
        <v>1</v>
      </c>
      <c r="M8" s="12">
        <v>1</v>
      </c>
      <c r="N8" s="17">
        <v>3</v>
      </c>
      <c r="O8" s="63">
        <v>1</v>
      </c>
      <c r="P8" s="65">
        <v>8121</v>
      </c>
    </row>
    <row r="9" spans="1:16" ht="15.75" thickBot="1" x14ac:dyDescent="0.3">
      <c r="A9" s="3">
        <f t="shared" ref="A9:A14" si="0">A8+1</f>
        <v>2</v>
      </c>
      <c r="B9" s="4">
        <v>7</v>
      </c>
      <c r="C9" s="5" t="s">
        <v>14</v>
      </c>
      <c r="D9" s="6">
        <v>1868</v>
      </c>
      <c r="E9" s="5" t="s">
        <v>32</v>
      </c>
      <c r="F9" s="5" t="s">
        <v>33</v>
      </c>
      <c r="G9" s="7">
        <v>2002</v>
      </c>
      <c r="H9" s="8" t="s">
        <v>17</v>
      </c>
      <c r="I9" s="8" t="s">
        <v>18</v>
      </c>
      <c r="J9" s="9" t="s">
        <v>19</v>
      </c>
      <c r="K9" s="15">
        <v>2</v>
      </c>
      <c r="L9" s="12">
        <v>3</v>
      </c>
      <c r="M9" s="12">
        <v>3</v>
      </c>
      <c r="N9" s="17">
        <v>8</v>
      </c>
      <c r="O9" s="63">
        <v>2</v>
      </c>
      <c r="P9" s="66">
        <v>7890</v>
      </c>
    </row>
    <row r="10" spans="1:16" ht="15.75" thickBot="1" x14ac:dyDescent="0.3">
      <c r="A10" s="3">
        <f t="shared" si="0"/>
        <v>3</v>
      </c>
      <c r="B10" s="4">
        <v>3</v>
      </c>
      <c r="C10" s="5" t="s">
        <v>14</v>
      </c>
      <c r="D10" s="6">
        <v>1807</v>
      </c>
      <c r="E10" s="5" t="s">
        <v>22</v>
      </c>
      <c r="F10" s="5" t="s">
        <v>23</v>
      </c>
      <c r="G10" s="7">
        <v>2002</v>
      </c>
      <c r="H10" s="8" t="s">
        <v>24</v>
      </c>
      <c r="I10" s="8" t="s">
        <v>18</v>
      </c>
      <c r="J10" s="9" t="s">
        <v>25</v>
      </c>
      <c r="K10" s="15">
        <v>4</v>
      </c>
      <c r="L10" s="12">
        <v>2</v>
      </c>
      <c r="M10" s="12">
        <v>4</v>
      </c>
      <c r="N10" s="17">
        <v>10</v>
      </c>
      <c r="O10" s="63">
        <v>3</v>
      </c>
      <c r="P10" s="66">
        <v>7606</v>
      </c>
    </row>
    <row r="11" spans="1:16" ht="15.75" thickBot="1" x14ac:dyDescent="0.3">
      <c r="A11" s="3">
        <f t="shared" si="0"/>
        <v>4</v>
      </c>
      <c r="B11" s="4">
        <v>4</v>
      </c>
      <c r="C11" s="5" t="s">
        <v>14</v>
      </c>
      <c r="D11" s="6">
        <v>1806</v>
      </c>
      <c r="E11" s="5" t="s">
        <v>26</v>
      </c>
      <c r="F11" s="5" t="s">
        <v>27</v>
      </c>
      <c r="G11" s="7">
        <v>2003</v>
      </c>
      <c r="H11" s="8" t="s">
        <v>24</v>
      </c>
      <c r="I11" s="8" t="s">
        <v>18</v>
      </c>
      <c r="J11" s="9" t="s">
        <v>25</v>
      </c>
      <c r="K11" s="15">
        <v>5</v>
      </c>
      <c r="L11" s="12">
        <v>5</v>
      </c>
      <c r="M11" s="12">
        <v>2</v>
      </c>
      <c r="N11" s="17">
        <v>12</v>
      </c>
      <c r="O11" s="63">
        <v>4</v>
      </c>
      <c r="P11" s="66">
        <v>7610</v>
      </c>
    </row>
    <row r="12" spans="1:16" ht="15.75" thickBot="1" x14ac:dyDescent="0.3">
      <c r="A12" s="3">
        <f t="shared" si="0"/>
        <v>5</v>
      </c>
      <c r="B12" s="4">
        <v>5</v>
      </c>
      <c r="C12" s="5" t="s">
        <v>14</v>
      </c>
      <c r="D12" s="6">
        <v>188</v>
      </c>
      <c r="E12" s="5" t="s">
        <v>28</v>
      </c>
      <c r="F12" s="5" t="s">
        <v>29</v>
      </c>
      <c r="G12" s="7">
        <v>2004</v>
      </c>
      <c r="H12" s="8" t="s">
        <v>24</v>
      </c>
      <c r="I12" s="8" t="s">
        <v>18</v>
      </c>
      <c r="J12" s="9" t="s">
        <v>19</v>
      </c>
      <c r="K12" s="15">
        <v>3</v>
      </c>
      <c r="L12" s="12">
        <v>4</v>
      </c>
      <c r="M12" s="12">
        <v>6</v>
      </c>
      <c r="N12" s="17">
        <v>13</v>
      </c>
      <c r="O12" s="63">
        <v>5</v>
      </c>
      <c r="P12" s="66">
        <v>9274</v>
      </c>
    </row>
    <row r="13" spans="1:16" ht="15.75" thickBot="1" x14ac:dyDescent="0.3">
      <c r="A13" s="3">
        <f t="shared" si="0"/>
        <v>6</v>
      </c>
      <c r="B13" s="4">
        <v>1</v>
      </c>
      <c r="C13" s="5" t="s">
        <v>14</v>
      </c>
      <c r="D13" s="6">
        <v>1664</v>
      </c>
      <c r="E13" s="5" t="s">
        <v>15</v>
      </c>
      <c r="F13" s="5" t="s">
        <v>16</v>
      </c>
      <c r="G13" s="7">
        <v>2004</v>
      </c>
      <c r="H13" s="8" t="s">
        <v>17</v>
      </c>
      <c r="I13" s="8" t="s">
        <v>18</v>
      </c>
      <c r="J13" s="9" t="s">
        <v>19</v>
      </c>
      <c r="K13" s="15">
        <v>6</v>
      </c>
      <c r="L13" s="12">
        <v>6</v>
      </c>
      <c r="M13" s="12">
        <v>5</v>
      </c>
      <c r="N13" s="17">
        <v>17</v>
      </c>
      <c r="O13" s="63">
        <v>6</v>
      </c>
      <c r="P13" s="66">
        <v>8157</v>
      </c>
    </row>
    <row r="14" spans="1:16" ht="15.75" thickBot="1" x14ac:dyDescent="0.3">
      <c r="A14" s="20">
        <f t="shared" si="0"/>
        <v>7</v>
      </c>
      <c r="B14" s="21">
        <v>6</v>
      </c>
      <c r="C14" s="22" t="s">
        <v>14</v>
      </c>
      <c r="D14" s="23">
        <v>1745</v>
      </c>
      <c r="E14" s="22" t="s">
        <v>30</v>
      </c>
      <c r="F14" s="22" t="s">
        <v>31</v>
      </c>
      <c r="G14" s="24">
        <v>2001</v>
      </c>
      <c r="H14" s="25" t="s">
        <v>17</v>
      </c>
      <c r="I14" s="25" t="s">
        <v>18</v>
      </c>
      <c r="J14" s="30" t="s">
        <v>19</v>
      </c>
      <c r="K14" s="26" t="s">
        <v>38</v>
      </c>
      <c r="L14" s="27" t="s">
        <v>38</v>
      </c>
      <c r="M14" s="27" t="s">
        <v>38</v>
      </c>
      <c r="N14" s="35">
        <v>24</v>
      </c>
      <c r="O14" s="64">
        <v>7</v>
      </c>
      <c r="P14" s="66">
        <v>7108</v>
      </c>
    </row>
    <row r="15" spans="1:16" ht="15.75" thickBot="1" x14ac:dyDescent="0.3">
      <c r="J15" s="28" t="s">
        <v>45</v>
      </c>
      <c r="K15" s="16" t="s">
        <v>39</v>
      </c>
      <c r="L15" s="19" t="s">
        <v>50</v>
      </c>
      <c r="M15" s="31" t="s">
        <v>50</v>
      </c>
      <c r="N15" s="33"/>
      <c r="P15" s="67"/>
    </row>
    <row r="16" spans="1:16" ht="15.75" thickBot="1" x14ac:dyDescent="0.3">
      <c r="J16" s="29" t="s">
        <v>46</v>
      </c>
      <c r="K16" s="13" t="s">
        <v>48</v>
      </c>
      <c r="L16" s="14" t="s">
        <v>49</v>
      </c>
      <c r="M16" s="32" t="s">
        <v>49</v>
      </c>
      <c r="N16" s="34"/>
    </row>
    <row r="18" spans="1:1" x14ac:dyDescent="0.25">
      <c r="A18" s="18" t="s">
        <v>43</v>
      </c>
    </row>
    <row r="21" spans="1:1" x14ac:dyDescent="0.25">
      <c r="A21" s="18" t="s">
        <v>44</v>
      </c>
    </row>
  </sheetData>
  <mergeCells count="14">
    <mergeCell ref="K6:M6"/>
    <mergeCell ref="N6:N7"/>
    <mergeCell ref="A1:O1"/>
    <mergeCell ref="A2:O2"/>
    <mergeCell ref="A3:O3"/>
    <mergeCell ref="A4:O4"/>
    <mergeCell ref="I6:I7"/>
    <mergeCell ref="J6:J7"/>
    <mergeCell ref="A6:A7"/>
    <mergeCell ref="B6:B7"/>
    <mergeCell ref="C6:D6"/>
    <mergeCell ref="E6:F6"/>
    <mergeCell ref="G6:G7"/>
    <mergeCell ref="H6:H7"/>
  </mergeCell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kacper</dc:creator>
  <cp:lastModifiedBy>kacper</cp:lastModifiedBy>
  <dcterms:created xsi:type="dcterms:W3CDTF">2016-09-25T12:56:13Z</dcterms:created>
  <dcterms:modified xsi:type="dcterms:W3CDTF">2016-09-28T09:10:27Z</dcterms:modified>
</cp:coreProperties>
</file>