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6" windowWidth="23256" windowHeight="1317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<sst xmlns="http://schemas.openxmlformats.org/spreadsheetml/2006/main" count="60" uniqueCount="57">
  <si>
    <t>ARKUSZ OCENY REGAT</t>
  </si>
  <si>
    <t>NAZWA REGAT</t>
  </si>
  <si>
    <t>TERMIN REGAT</t>
  </si>
  <si>
    <t>ORGANIZATOR REGAT</t>
  </si>
  <si>
    <t>ORGANIZACJA REGAT</t>
  </si>
  <si>
    <t>ZGŁOSZENIA DO REGAT</t>
  </si>
  <si>
    <t>Dostępność do biura regat</t>
  </si>
  <si>
    <t>Czy sprawdozno dokumenty</t>
  </si>
  <si>
    <t>SPRZĘT</t>
  </si>
  <si>
    <t xml:space="preserve">Czy wyznaczono miejsce </t>
  </si>
  <si>
    <t>Czy były stojaki na żagle</t>
  </si>
  <si>
    <t>Zabezpieczenie sprzętu - nadzór</t>
  </si>
  <si>
    <t>zdobyte punkty - max - 15 pkt.</t>
  </si>
  <si>
    <t>INNE</t>
  </si>
  <si>
    <t>Czy były imprezy towarzyszące</t>
  </si>
  <si>
    <t>zdobyte punkty - max -  5 pkt.</t>
  </si>
  <si>
    <t>ZAKOŃCZENIE REGAT</t>
  </si>
  <si>
    <t>Ogólna ocena</t>
  </si>
  <si>
    <t>REGATY</t>
  </si>
  <si>
    <t>ZABEZPIECZENIE REGAT</t>
  </si>
  <si>
    <t>Ilość motorówek/ilość startujących</t>
  </si>
  <si>
    <t>Lekarz/pomoc medyczna</t>
  </si>
  <si>
    <t>zdobyte punkty - max - 10 pkt.</t>
  </si>
  <si>
    <t>Czas rozgrywania wyścigów</t>
  </si>
  <si>
    <t>Ilość łodzi na linii startu</t>
  </si>
  <si>
    <t>Ilość arbitrów na linii startu</t>
  </si>
  <si>
    <t>INSTRUKCJA ŻEGLUGI</t>
  </si>
  <si>
    <t>PRZEBIEG WYŚCIGÓW</t>
  </si>
  <si>
    <t>Procedura startu</t>
  </si>
  <si>
    <t>Ustawienie trasy</t>
  </si>
  <si>
    <t xml:space="preserve">Dzienna ilość wyścigów </t>
  </si>
  <si>
    <t>Sposób rozpatrywania protestów</t>
  </si>
  <si>
    <t>OGŁASZANIE WYNIKÓW</t>
  </si>
  <si>
    <t>Czas ogłaszania wyników</t>
  </si>
  <si>
    <t>zdobyte punkty - max - 5 pkt.</t>
  </si>
  <si>
    <t>OCENA OGÓLNA - OPISOWA - UWAGI</t>
  </si>
  <si>
    <t>Maxymalna liczba punktów</t>
  </si>
  <si>
    <t>Razem zdobyte punkty - max. 60</t>
  </si>
  <si>
    <t>Liczba uzyskanych punktów</t>
  </si>
  <si>
    <t>Przyjmuje się skalę od 0 do 5 punktów</t>
  </si>
  <si>
    <t>Uprzejmość obsługi, pomoc</t>
  </si>
  <si>
    <t>Razem zdobyte punkty - max. 40</t>
  </si>
  <si>
    <t>przechowywania sprzętu,przyczep</t>
  </si>
  <si>
    <t>zdobyte punkty - max - 40 pkt.</t>
  </si>
  <si>
    <t>Udział arbitrów na trasie regat</t>
  </si>
  <si>
    <t>Czyteleność, jasność opisów</t>
  </si>
  <si>
    <t>Puchar Żnina</t>
  </si>
  <si>
    <t>3-4.09.16</t>
  </si>
  <si>
    <t>MKŻ w Żninie</t>
  </si>
  <si>
    <t>Brak arbitra na motorówce podczas wyścigów, źle odczytywane falstarty, podawał je trener</t>
  </si>
  <si>
    <t>z lokalnego klubu, brak sygnalizacji flagami o przerwach i zakończeniu wyścigów, w sobotę chociaż</t>
  </si>
  <si>
    <t xml:space="preserve">na odprawie mówiono że przerwa na posiłek po drugim wyścigu, odbyła się po trzecim, </t>
  </si>
  <si>
    <t>Dobre posiłki, w sobotę między wyścigami, nie wszytkim przypadło to jednak do gustu</t>
  </si>
  <si>
    <t xml:space="preserve">część zawodników spłynęła i szybko musiała wracać, bardzo długie oczekiwanie na wyniki po pierwszym dniu, </t>
  </si>
  <si>
    <t>Upominki dla wszystkich uczestników regat</t>
  </si>
  <si>
    <t>brak protestów</t>
  </si>
  <si>
    <t>po zakończeniu nie wywieszono wcale, za długie niektóre wyścigi (ponad godzinę)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</si>
</sst>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10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i/>
      <sz val="8"/>
      <name val="Bookman Old Style"/>
      <family val="1"/>
    </font>
    <font>
      <sz val="10"/>
      <color indexed="2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62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8"/>
      <color indexed="10"/>
      <name val="Bookman Old Style"/>
      <family val="1"/>
    </font>
    <font>
      <sz val="8"/>
      <color indexed="21"/>
      <name val="Bookman Old Style"/>
      <family val="1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sz val="10"/>
      <color rgb="FF0061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b/>
      <sz val="10"/>
      <color theme="1"/>
      <name val="Verdana"/>
      <family val="2"/>
    </font>
    <font>
      <i/>
      <sz val="10"/>
      <color rgb="FF7F7F7F"/>
      <name val="Verdana"/>
      <family val="2"/>
    </font>
    <font>
      <sz val="10"/>
      <color rgb="FFFF0000"/>
      <name val="Verdana"/>
      <family val="2"/>
    </font>
    <font>
      <b/>
      <sz val="18"/>
      <color theme="3"/>
      <name val="Cambria"/>
      <family val="2"/>
    </font>
    <font>
      <sz val="8"/>
      <color rgb="FFFF0000"/>
      <name val="Bookman Old Style"/>
      <family val="1"/>
    </font>
    <font>
      <sz val="8"/>
      <color rgb="FF00B050"/>
      <name val="Bookman Old Style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36" xfId="0" applyFont="1" applyBorder="1" applyAlignment="1">
      <alignment horizontal="right"/>
    </xf>
    <xf numFmtId="0" fontId="3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4" fillId="0" borderId="40" xfId="0" applyFont="1" applyBorder="1" applyAlignment="1">
      <alignment horizontal="right"/>
    </xf>
    <xf numFmtId="0" fontId="3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1" xfId="0" applyFont="1" applyBorder="1" applyAlignment="1">
      <alignment/>
    </xf>
    <xf numFmtId="0" fontId="3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3" fillId="0" borderId="40" xfId="0" applyFont="1" applyBorder="1" applyAlignment="1">
      <alignment/>
    </xf>
    <xf numFmtId="0" fontId="2" fillId="0" borderId="47" xfId="0" applyFont="1" applyBorder="1" applyAlignment="1">
      <alignment/>
    </xf>
    <xf numFmtId="0" fontId="3" fillId="0" borderId="32" xfId="0" applyFont="1" applyBorder="1" applyAlignment="1">
      <alignment horizontal="left"/>
    </xf>
    <xf numFmtId="0" fontId="3" fillId="0" borderId="48" xfId="0" applyFont="1" applyBorder="1" applyAlignment="1">
      <alignment/>
    </xf>
    <xf numFmtId="0" fontId="2" fillId="0" borderId="49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40" fillId="0" borderId="19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150" zoomScaleNormal="150" zoomScalePageLayoutView="0" workbookViewId="0" topLeftCell="A1">
      <selection activeCell="A29" sqref="A29"/>
    </sheetView>
  </sheetViews>
  <sheetFormatPr defaultColWidth="8.625" defaultRowHeight="12.75"/>
  <cols>
    <col min="1" max="1" width="37.625" style="2" customWidth="1"/>
    <col min="2" max="2" width="29.00390625" style="2" bestFit="1" customWidth="1"/>
    <col min="3" max="3" width="3.375" style="2" bestFit="1" customWidth="1"/>
    <col min="4" max="4" width="22.50390625" style="2" bestFit="1" customWidth="1"/>
    <col min="5" max="5" width="29.375" style="2" bestFit="1" customWidth="1"/>
    <col min="6" max="6" width="6.00390625" style="2" bestFit="1" customWidth="1"/>
    <col min="7" max="7" width="11.50390625" style="2" customWidth="1"/>
    <col min="8" max="16" width="9.125" style="2" customWidth="1"/>
    <col min="17" max="36" width="9.125" style="1" customWidth="1"/>
  </cols>
  <sheetData>
    <row r="1" spans="1:7" ht="14.25" thickBot="1">
      <c r="A1" s="3" t="s">
        <v>39</v>
      </c>
      <c r="D1" s="29" t="s">
        <v>0</v>
      </c>
      <c r="F1" s="13"/>
      <c r="G1" s="13"/>
    </row>
    <row r="2" spans="1:6" ht="13.5">
      <c r="A2" s="10" t="s">
        <v>1</v>
      </c>
      <c r="B2" s="21" t="s">
        <v>46</v>
      </c>
      <c r="C2" s="6"/>
      <c r="E2" s="2" t="s">
        <v>36</v>
      </c>
      <c r="F2" s="3">
        <v>100</v>
      </c>
    </row>
    <row r="3" spans="1:10" ht="13.5">
      <c r="A3" s="11" t="s">
        <v>2</v>
      </c>
      <c r="B3" s="14" t="s">
        <v>47</v>
      </c>
      <c r="C3" s="15"/>
      <c r="D3" s="13"/>
      <c r="E3" s="13" t="s">
        <v>38</v>
      </c>
      <c r="F3" s="28">
        <f>SUM(F7+C7)</f>
        <v>75</v>
      </c>
      <c r="G3" s="13"/>
      <c r="H3" s="13"/>
      <c r="I3" s="13"/>
      <c r="J3" s="13"/>
    </row>
    <row r="4" spans="1:10" ht="14.25" thickBot="1">
      <c r="A4" s="12" t="s">
        <v>3</v>
      </c>
      <c r="B4" s="22" t="s">
        <v>48</v>
      </c>
      <c r="C4" s="8"/>
      <c r="D4" s="13"/>
      <c r="E4" s="49"/>
      <c r="F4" s="13"/>
      <c r="G4" s="13"/>
      <c r="H4" s="13"/>
      <c r="I4" s="13"/>
      <c r="J4" s="13"/>
    </row>
    <row r="5" spans="4:10" ht="14.25" thickBot="1">
      <c r="D5" s="13"/>
      <c r="E5" s="28"/>
      <c r="F5" s="13"/>
      <c r="G5" s="13"/>
      <c r="H5" s="13"/>
      <c r="I5" s="13"/>
      <c r="J5" s="13"/>
    </row>
    <row r="6" spans="1:4" ht="14.25" thickBot="1">
      <c r="A6" s="55" t="s">
        <v>4</v>
      </c>
      <c r="D6" s="55" t="s">
        <v>18</v>
      </c>
    </row>
    <row r="7" spans="1:6" ht="14.25" thickBot="1">
      <c r="A7" s="56"/>
      <c r="B7" s="27" t="s">
        <v>41</v>
      </c>
      <c r="C7" s="26">
        <f>C8+C12+C17+C19</f>
        <v>30</v>
      </c>
      <c r="D7" s="56"/>
      <c r="E7" s="27" t="s">
        <v>37</v>
      </c>
      <c r="F7" s="58">
        <f>SUM(F11,F13,F22,F8)</f>
        <v>45</v>
      </c>
    </row>
    <row r="8" spans="1:6" ht="13.5">
      <c r="A8" s="54" t="s">
        <v>5</v>
      </c>
      <c r="B8" s="37" t="s">
        <v>12</v>
      </c>
      <c r="C8" s="38">
        <f>SUM(C9:C11)</f>
        <v>10</v>
      </c>
      <c r="D8" s="54" t="s">
        <v>19</v>
      </c>
      <c r="E8" s="37" t="s">
        <v>22</v>
      </c>
      <c r="F8" s="38">
        <f>SUM(F9:F10)</f>
        <v>8</v>
      </c>
    </row>
    <row r="9" spans="1:6" ht="13.5">
      <c r="A9" s="31"/>
      <c r="B9" s="5" t="s">
        <v>6</v>
      </c>
      <c r="C9" s="19">
        <v>5</v>
      </c>
      <c r="D9" s="31"/>
      <c r="E9" s="5" t="s">
        <v>20</v>
      </c>
      <c r="F9" s="19">
        <v>5</v>
      </c>
    </row>
    <row r="10" spans="1:6" ht="14.25" thickBot="1">
      <c r="A10" s="31"/>
      <c r="B10" s="5" t="s">
        <v>40</v>
      </c>
      <c r="C10" s="19">
        <v>5</v>
      </c>
      <c r="D10" s="31"/>
      <c r="E10" s="24" t="s">
        <v>21</v>
      </c>
      <c r="F10" s="33">
        <v>3</v>
      </c>
    </row>
    <row r="11" spans="1:6" ht="14.25" thickBot="1">
      <c r="A11" s="34"/>
      <c r="B11" s="39" t="s">
        <v>7</v>
      </c>
      <c r="C11" s="20">
        <v>0</v>
      </c>
      <c r="D11" s="40" t="s">
        <v>26</v>
      </c>
      <c r="E11" s="37" t="s">
        <v>34</v>
      </c>
      <c r="F11" s="38">
        <v>5</v>
      </c>
    </row>
    <row r="12" spans="1:6" ht="14.25" thickBot="1">
      <c r="A12" s="36" t="s">
        <v>8</v>
      </c>
      <c r="B12" s="32" t="s">
        <v>12</v>
      </c>
      <c r="C12" s="42">
        <f>SUM(C13:C16)</f>
        <v>15</v>
      </c>
      <c r="D12" s="31"/>
      <c r="E12" s="23" t="s">
        <v>45</v>
      </c>
      <c r="F12" s="33">
        <v>5</v>
      </c>
    </row>
    <row r="13" spans="1:6" ht="13.5">
      <c r="A13" s="31"/>
      <c r="B13" s="24" t="s">
        <v>9</v>
      </c>
      <c r="C13" s="43"/>
      <c r="D13" s="40" t="s">
        <v>27</v>
      </c>
      <c r="E13" s="37" t="s">
        <v>43</v>
      </c>
      <c r="F13" s="57">
        <f>SUM(F14)+F15+F16+F17+F18+F19+F20+F21</f>
        <v>27</v>
      </c>
    </row>
    <row r="14" spans="1:6" ht="13.5">
      <c r="A14" s="31"/>
      <c r="B14" s="25" t="s">
        <v>42</v>
      </c>
      <c r="C14" s="44">
        <v>5</v>
      </c>
      <c r="D14" s="31"/>
      <c r="E14" s="18" t="s">
        <v>23</v>
      </c>
      <c r="F14" s="19">
        <v>4</v>
      </c>
    </row>
    <row r="15" spans="1:6" ht="13.5">
      <c r="A15" s="31"/>
      <c r="B15" s="5" t="s">
        <v>10</v>
      </c>
      <c r="C15" s="4">
        <v>5</v>
      </c>
      <c r="D15" s="36"/>
      <c r="E15" s="47" t="s">
        <v>24</v>
      </c>
      <c r="F15" s="19">
        <v>5</v>
      </c>
    </row>
    <row r="16" spans="1:6" ht="14.25" thickBot="1">
      <c r="A16" s="31"/>
      <c r="B16" s="30" t="s">
        <v>11</v>
      </c>
      <c r="C16" s="43">
        <v>5</v>
      </c>
      <c r="D16" s="31"/>
      <c r="E16" s="18" t="s">
        <v>25</v>
      </c>
      <c r="F16" s="19">
        <v>0</v>
      </c>
    </row>
    <row r="17" spans="1:6" ht="13.5">
      <c r="A17" s="40" t="s">
        <v>13</v>
      </c>
      <c r="B17" s="41" t="s">
        <v>15</v>
      </c>
      <c r="C17" s="45">
        <f>C18</f>
        <v>0</v>
      </c>
      <c r="D17" s="31"/>
      <c r="E17" s="47" t="s">
        <v>28</v>
      </c>
      <c r="F17" s="19">
        <v>5</v>
      </c>
    </row>
    <row r="18" spans="1:6" ht="14.25" thickBot="1">
      <c r="A18" s="34"/>
      <c r="B18" s="35" t="s">
        <v>14</v>
      </c>
      <c r="C18" s="7">
        <v>0</v>
      </c>
      <c r="D18" s="36"/>
      <c r="E18" s="47" t="s">
        <v>29</v>
      </c>
      <c r="F18" s="19">
        <v>4</v>
      </c>
    </row>
    <row r="19" spans="1:6" ht="13.5">
      <c r="A19" s="36" t="s">
        <v>16</v>
      </c>
      <c r="B19" s="32" t="s">
        <v>15</v>
      </c>
      <c r="C19" s="42">
        <v>5</v>
      </c>
      <c r="D19" s="31"/>
      <c r="E19" s="47" t="s">
        <v>44</v>
      </c>
      <c r="F19" s="19">
        <v>0</v>
      </c>
    </row>
    <row r="20" spans="1:6" ht="14.25" thickBot="1">
      <c r="A20" s="34"/>
      <c r="B20" s="35" t="s">
        <v>17</v>
      </c>
      <c r="C20" s="7">
        <v>5</v>
      </c>
      <c r="D20" s="36"/>
      <c r="E20" s="47" t="s">
        <v>30</v>
      </c>
      <c r="F20" s="19">
        <v>4</v>
      </c>
    </row>
    <row r="21" spans="1:7" ht="14.25" thickBot="1">
      <c r="A21" s="9" t="s">
        <v>35</v>
      </c>
      <c r="B21" s="52"/>
      <c r="C21" s="53"/>
      <c r="D21" s="51"/>
      <c r="E21" s="48" t="s">
        <v>31</v>
      </c>
      <c r="F21" s="20">
        <v>5</v>
      </c>
      <c r="G21" s="2" t="s">
        <v>55</v>
      </c>
    </row>
    <row r="22" spans="1:6" ht="13.5">
      <c r="A22" s="60" t="s">
        <v>52</v>
      </c>
      <c r="B22" s="13"/>
      <c r="C22" s="15"/>
      <c r="D22" s="50" t="s">
        <v>32</v>
      </c>
      <c r="E22" s="37" t="s">
        <v>34</v>
      </c>
      <c r="F22" s="38">
        <v>5</v>
      </c>
    </row>
    <row r="23" spans="1:6" ht="14.25" thickBot="1">
      <c r="A23" s="61" t="s">
        <v>54</v>
      </c>
      <c r="B23" s="13"/>
      <c r="C23" s="15"/>
      <c r="D23" s="51"/>
      <c r="E23" s="35" t="s">
        <v>33</v>
      </c>
      <c r="F23" s="20">
        <v>1</v>
      </c>
    </row>
    <row r="24" spans="1:3" ht="13.5">
      <c r="A24" s="59" t="s">
        <v>49</v>
      </c>
      <c r="B24" s="13"/>
      <c r="C24" s="15"/>
    </row>
    <row r="25" spans="1:3" ht="13.5">
      <c r="A25" s="59" t="s">
        <v>50</v>
      </c>
      <c r="B25" s="13"/>
      <c r="C25" s="15"/>
    </row>
    <row r="26" spans="1:3" ht="13.5">
      <c r="A26" s="59" t="s">
        <v>51</v>
      </c>
      <c r="B26" s="13"/>
      <c r="C26" s="15"/>
    </row>
    <row r="27" spans="1:3" ht="13.5">
      <c r="A27" s="59" t="s">
        <v>53</v>
      </c>
      <c r="B27" s="13"/>
      <c r="C27" s="15"/>
    </row>
    <row r="28" spans="1:3" ht="13.5">
      <c r="A28" s="59" t="s">
        <v>56</v>
      </c>
      <c r="B28" s="13"/>
      <c r="C28" s="15"/>
    </row>
    <row r="29" spans="1:3" ht="13.5">
      <c r="A29" s="14"/>
      <c r="B29" s="13"/>
      <c r="C29" s="15"/>
    </row>
    <row r="30" spans="1:3" ht="14.25" thickBot="1">
      <c r="A30" s="16"/>
      <c r="B30" s="46"/>
      <c r="C30" s="17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Artur B</cp:lastModifiedBy>
  <cp:lastPrinted>2004-12-19T07:05:18Z</cp:lastPrinted>
  <dcterms:created xsi:type="dcterms:W3CDTF">1997-02-26T13:46:56Z</dcterms:created>
  <dcterms:modified xsi:type="dcterms:W3CDTF">2016-09-06T07:58:03Z</dcterms:modified>
  <cp:category/>
  <cp:version/>
  <cp:contentType/>
  <cp:contentStatus/>
</cp:coreProperties>
</file>